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340" windowHeight="9315" activeTab="0"/>
  </bookViews>
  <sheets>
    <sheet name="Sheet1" sheetId="1" r:id="rId1"/>
    <sheet name="Sheet2" sheetId="2" r:id="rId2"/>
    <sheet name="Sheet3" sheetId="3" r:id="rId3"/>
  </sheets>
  <definedNames>
    <definedName name="a_drag">'Sheet1'!$B$7</definedName>
    <definedName name="dt">'Sheet1'!$B$6</definedName>
    <definedName name="g">'Sheet1'!$B$5</definedName>
    <definedName name="mult">'Sheet1'!$G$2</definedName>
    <definedName name="Vyo">'Sheet1'!$B$4</definedName>
    <definedName name="yo">'Sheet1'!$B$3</definedName>
  </definedNames>
  <calcPr fullCalcOnLoad="1"/>
</workbook>
</file>

<file path=xl/sharedStrings.xml><?xml version="1.0" encoding="utf-8"?>
<sst xmlns="http://schemas.openxmlformats.org/spreadsheetml/2006/main" count="21" uniqueCount="18">
  <si>
    <t>yo</t>
  </si>
  <si>
    <t>Vyo</t>
  </si>
  <si>
    <t>g</t>
  </si>
  <si>
    <t>time</t>
  </si>
  <si>
    <t>dt</t>
  </si>
  <si>
    <t>y</t>
  </si>
  <si>
    <t>Vy</t>
  </si>
  <si>
    <t>ay</t>
  </si>
  <si>
    <t>HALF STEP</t>
  </si>
  <si>
    <t>FULL STEP</t>
  </si>
  <si>
    <t>time step slider</t>
  </si>
  <si>
    <t>drag slider</t>
  </si>
  <si>
    <t>RK2 vertical motion</t>
  </si>
  <si>
    <t>dt multiplier</t>
  </si>
  <si>
    <t>time step linked cell</t>
  </si>
  <si>
    <t>drag linked cell</t>
  </si>
  <si>
    <t>drag multiplier</t>
  </si>
  <si>
    <t>a_drag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</si>
</sst>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Sheet1!$A$10:$A$310</c:f>
              <c:numCache/>
            </c:numRef>
          </c:xVal>
          <c:yVal>
            <c:numRef>
              <c:f>Sheet1!$B$10:$B$310</c:f>
              <c:numCache/>
            </c:numRef>
          </c:yVal>
          <c:smooth val="0"/>
        </c:ser>
        <c:axId val="56566428"/>
        <c:axId val="29813677"/>
      </c:scatterChart>
      <c:valAx>
        <c:axId val="56566428"/>
        <c:scaling>
          <c:orientation val="minMax"/>
          <c:max val="2"/>
        </c:scaling>
        <c:axPos val="b"/>
        <c:delete val="0"/>
        <c:numFmt formatCode="General" sourceLinked="1"/>
        <c:majorTickMark val="out"/>
        <c:minorTickMark val="none"/>
        <c:tickLblPos val="nextTo"/>
        <c:crossAx val="29813677"/>
        <c:crosses val="autoZero"/>
        <c:crossBetween val="midCat"/>
        <c:dispUnits/>
      </c:valAx>
      <c:valAx>
        <c:axId val="29813677"/>
        <c:scaling>
          <c:orientation val="minMax"/>
          <c:max val="3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664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9525</xdr:rowOff>
    </xdr:from>
    <xdr:to>
      <xdr:col>5</xdr:col>
      <xdr:colOff>590550</xdr:colOff>
      <xdr:row>1</xdr:row>
      <xdr:rowOff>9525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525"/>
          <a:ext cx="1676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4</xdr:row>
      <xdr:rowOff>85725</xdr:rowOff>
    </xdr:from>
    <xdr:to>
      <xdr:col>10</xdr:col>
      <xdr:colOff>76200</xdr:colOff>
      <xdr:row>18</xdr:row>
      <xdr:rowOff>152400</xdr:rowOff>
    </xdr:to>
    <xdr:graphicFrame>
      <xdr:nvGraphicFramePr>
        <xdr:cNvPr id="2" name="Chart 2"/>
        <xdr:cNvGraphicFramePr/>
      </xdr:nvGraphicFramePr>
      <xdr:xfrm>
        <a:off x="2562225" y="733425"/>
        <a:ext cx="360997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9525</xdr:colOff>
      <xdr:row>3</xdr:row>
      <xdr:rowOff>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323850"/>
          <a:ext cx="1838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10"/>
  <sheetViews>
    <sheetView tabSelected="1" workbookViewId="0" topLeftCell="A1">
      <selection activeCell="D5" sqref="D5"/>
    </sheetView>
  </sheetViews>
  <sheetFormatPr defaultColWidth="9.140625" defaultRowHeight="12.75"/>
  <sheetData>
    <row r="1" spans="1:8" ht="12.75">
      <c r="A1" t="s">
        <v>12</v>
      </c>
      <c r="C1" s="3" t="s">
        <v>10</v>
      </c>
      <c r="G1">
        <v>418</v>
      </c>
      <c r="H1" s="3" t="s">
        <v>14</v>
      </c>
    </row>
    <row r="2" spans="7:8" ht="12.75">
      <c r="G2" s="1">
        <v>1E-05</v>
      </c>
      <c r="H2" s="4" t="s">
        <v>13</v>
      </c>
    </row>
    <row r="3" spans="1:8" ht="12.75">
      <c r="A3" t="s">
        <v>0</v>
      </c>
      <c r="B3">
        <v>1</v>
      </c>
      <c r="C3" s="3" t="s">
        <v>11</v>
      </c>
      <c r="G3">
        <v>506</v>
      </c>
      <c r="H3" s="3" t="s">
        <v>15</v>
      </c>
    </row>
    <row r="4" spans="1:8" ht="12.75">
      <c r="A4" t="s">
        <v>1</v>
      </c>
      <c r="B4">
        <v>4.9</v>
      </c>
      <c r="G4" s="1">
        <v>0.001</v>
      </c>
      <c r="H4" s="4" t="s">
        <v>16</v>
      </c>
    </row>
    <row r="5" spans="1:2" ht="12.75">
      <c r="A5" t="s">
        <v>2</v>
      </c>
      <c r="B5">
        <v>-9.8</v>
      </c>
    </row>
    <row r="6" spans="1:2" ht="12.75">
      <c r="A6" t="s">
        <v>4</v>
      </c>
      <c r="B6">
        <f>mult*G1</f>
        <v>0.0041800000000000006</v>
      </c>
    </row>
    <row r="7" spans="1:2" ht="12.75">
      <c r="A7" t="s">
        <v>17</v>
      </c>
      <c r="B7" s="1">
        <f>G3*G4</f>
        <v>0.506</v>
      </c>
    </row>
    <row r="8" spans="2:5" ht="12.75">
      <c r="B8" s="2" t="s">
        <v>9</v>
      </c>
      <c r="E8" s="2" t="s">
        <v>8</v>
      </c>
    </row>
    <row r="9" spans="1:7" ht="12.75">
      <c r="A9" t="s">
        <v>3</v>
      </c>
      <c r="B9" t="s">
        <v>5</v>
      </c>
      <c r="C9" t="s">
        <v>6</v>
      </c>
      <c r="D9" t="s">
        <v>7</v>
      </c>
      <c r="E9" t="s">
        <v>5</v>
      </c>
      <c r="F9" t="s">
        <v>6</v>
      </c>
      <c r="G9" t="s">
        <v>7</v>
      </c>
    </row>
    <row r="10" spans="1:7" ht="12.75">
      <c r="A10">
        <v>0</v>
      </c>
      <c r="B10">
        <f>yo</f>
        <v>1</v>
      </c>
      <c r="C10">
        <f>Vyo</f>
        <v>4.9</v>
      </c>
      <c r="D10">
        <f>g-a_drag*C10*ABS(C10)</f>
        <v>-21.949060000000003</v>
      </c>
      <c r="E10">
        <f aca="true" t="shared" si="0" ref="E10:E73">B10+dt/2*C10</f>
        <v>1.010241</v>
      </c>
      <c r="F10">
        <f aca="true" t="shared" si="1" ref="F10:F73">C10+dt/2*D10</f>
        <v>4.8541264646</v>
      </c>
      <c r="G10">
        <f>g-a_drag*F10*ABS(F10)</f>
        <v>-21.72264712957103</v>
      </c>
    </row>
    <row r="11" spans="1:7" ht="12.75">
      <c r="A11">
        <f aca="true" t="shared" si="2" ref="A11:A74">A10+dt</f>
        <v>0.0041800000000000006</v>
      </c>
      <c r="B11">
        <f aca="true" t="shared" si="3" ref="B11:B74">B10+dt*F10</f>
        <v>1.020290248622028</v>
      </c>
      <c r="C11">
        <f aca="true" t="shared" si="4" ref="C11:C74">C10+dt*G10</f>
        <v>4.809199334998393</v>
      </c>
      <c r="D11">
        <f aca="true" t="shared" si="5" ref="D11:D74">g-a_drag*C11*ABS(C11)</f>
        <v>-21.50296951133699</v>
      </c>
      <c r="E11">
        <f t="shared" si="0"/>
        <v>1.0303414752321747</v>
      </c>
      <c r="F11">
        <f t="shared" si="1"/>
        <v>4.764258128719699</v>
      </c>
      <c r="G11">
        <f aca="true" t="shared" si="6" ref="G11:G74">g-a_drag*F11*ABS(F11)</f>
        <v>-21.285266691638295</v>
      </c>
    </row>
    <row r="12" spans="1:7" ht="12.75">
      <c r="A12">
        <f t="shared" si="2"/>
        <v>0.008360000000000001</v>
      </c>
      <c r="B12">
        <f t="shared" si="3"/>
        <v>1.0402048476000763</v>
      </c>
      <c r="C12">
        <f t="shared" si="4"/>
        <v>4.720226920227345</v>
      </c>
      <c r="D12">
        <f t="shared" si="5"/>
        <v>-21.0739543422901</v>
      </c>
      <c r="E12">
        <f t="shared" si="0"/>
        <v>1.0500701218633515</v>
      </c>
      <c r="F12">
        <f t="shared" si="1"/>
        <v>4.676182355651959</v>
      </c>
      <c r="G12">
        <f t="shared" si="6"/>
        <v>-20.86454080019522</v>
      </c>
    </row>
    <row r="13" spans="1:7" ht="12.75">
      <c r="A13">
        <f t="shared" si="2"/>
        <v>0.012540000000000003</v>
      </c>
      <c r="B13">
        <f t="shared" si="3"/>
        <v>1.0597512898467014</v>
      </c>
      <c r="C13">
        <f t="shared" si="4"/>
        <v>4.63301313968253</v>
      </c>
      <c r="D13">
        <f t="shared" si="5"/>
        <v>-20.661194240750312</v>
      </c>
      <c r="E13">
        <f t="shared" si="0"/>
        <v>1.069434287308638</v>
      </c>
      <c r="F13">
        <f t="shared" si="1"/>
        <v>4.589831243719361</v>
      </c>
      <c r="G13">
        <f t="shared" si="6"/>
        <v>-20.459674727986148</v>
      </c>
    </row>
    <row r="14" spans="1:7" ht="12.75">
      <c r="A14">
        <f t="shared" si="2"/>
        <v>0.016720000000000002</v>
      </c>
      <c r="B14">
        <f t="shared" si="3"/>
        <v>1.0789367844454483</v>
      </c>
      <c r="C14">
        <f t="shared" si="4"/>
        <v>4.547491699319547</v>
      </c>
      <c r="D14">
        <f t="shared" si="5"/>
        <v>-20.26391846222237</v>
      </c>
      <c r="E14">
        <f t="shared" si="0"/>
        <v>1.088441042097026</v>
      </c>
      <c r="F14">
        <f t="shared" si="1"/>
        <v>4.505140109733502</v>
      </c>
      <c r="G14">
        <f t="shared" si="6"/>
        <v>-20.069921428614776</v>
      </c>
    </row>
    <row r="15" spans="1:7" ht="12.75">
      <c r="A15">
        <f t="shared" si="2"/>
        <v>0.020900000000000002</v>
      </c>
      <c r="B15">
        <f t="shared" si="3"/>
        <v>1.0977682701041342</v>
      </c>
      <c r="C15">
        <f t="shared" si="4"/>
        <v>4.463599427747937</v>
      </c>
      <c r="D15">
        <f t="shared" si="5"/>
        <v>-19.881402244804207</v>
      </c>
      <c r="E15">
        <f t="shared" si="0"/>
        <v>1.1070971929081275</v>
      </c>
      <c r="F15">
        <f t="shared" si="1"/>
        <v>4.422047297056296</v>
      </c>
      <c r="G15">
        <f t="shared" si="6"/>
        <v>-19.694578162485865</v>
      </c>
    </row>
    <row r="16" spans="1:7" ht="12.75">
      <c r="A16">
        <f t="shared" si="2"/>
        <v>0.02508</v>
      </c>
      <c r="B16">
        <f t="shared" si="3"/>
        <v>1.1162524278058297</v>
      </c>
      <c r="C16">
        <f t="shared" si="4"/>
        <v>4.381276091028746</v>
      </c>
      <c r="D16">
        <f t="shared" si="5"/>
        <v>-19.512963574024987</v>
      </c>
      <c r="E16">
        <f t="shared" si="0"/>
        <v>1.1254092948360797</v>
      </c>
      <c r="F16">
        <f t="shared" si="1"/>
        <v>4.340493997159034</v>
      </c>
      <c r="G16">
        <f t="shared" si="6"/>
        <v>-19.332983398523048</v>
      </c>
    </row>
    <row r="17" spans="1:7" ht="12.75">
      <c r="A17">
        <f t="shared" si="2"/>
        <v>0.02926</v>
      </c>
      <c r="B17">
        <f t="shared" si="3"/>
        <v>1.1343956927139545</v>
      </c>
      <c r="C17">
        <f t="shared" si="4"/>
        <v>4.30046422042292</v>
      </c>
      <c r="D17">
        <f t="shared" si="5"/>
        <v>-19.157960210635682</v>
      </c>
      <c r="E17">
        <f t="shared" si="0"/>
        <v>1.1433836629346383</v>
      </c>
      <c r="F17">
        <f t="shared" si="1"/>
        <v>4.260424083582691</v>
      </c>
      <c r="G17">
        <f t="shared" si="6"/>
        <v>-18.984513966217538</v>
      </c>
    </row>
    <row r="18" spans="1:7" ht="12.75">
      <c r="A18">
        <f t="shared" si="2"/>
        <v>0.033440000000000004</v>
      </c>
      <c r="B18">
        <f t="shared" si="3"/>
        <v>1.1522042653833302</v>
      </c>
      <c r="C18">
        <f t="shared" si="4"/>
        <v>4.221108952044131</v>
      </c>
      <c r="D18">
        <f t="shared" si="5"/>
        <v>-18.815786957223715</v>
      </c>
      <c r="E18">
        <f t="shared" si="0"/>
        <v>1.1610263830931025</v>
      </c>
      <c r="F18">
        <f t="shared" si="1"/>
        <v>4.181783957303534</v>
      </c>
      <c r="G18">
        <f t="shared" si="6"/>
        <v>-18.648582435173967</v>
      </c>
    </row>
    <row r="19" spans="1:7" ht="12.75">
      <c r="A19">
        <f t="shared" si="2"/>
        <v>0.03762000000000001</v>
      </c>
      <c r="B19">
        <f t="shared" si="3"/>
        <v>1.169684122324859</v>
      </c>
      <c r="C19">
        <f t="shared" si="4"/>
        <v>4.143157877465104</v>
      </c>
      <c r="D19">
        <f t="shared" si="5"/>
        <v>-18.48587314198618</v>
      </c>
      <c r="E19">
        <f t="shared" si="0"/>
        <v>1.1783433222887612</v>
      </c>
      <c r="F19">
        <f t="shared" si="1"/>
        <v>4.104522402598352</v>
      </c>
      <c r="G19">
        <f t="shared" si="6"/>
        <v>-18.324634701636466</v>
      </c>
    </row>
    <row r="20" spans="1:7" ht="12.75">
      <c r="A20">
        <f t="shared" si="2"/>
        <v>0.04180000000000001</v>
      </c>
      <c r="B20">
        <f t="shared" si="3"/>
        <v>1.1868410259677202</v>
      </c>
      <c r="C20">
        <f t="shared" si="4"/>
        <v>4.066560904412263</v>
      </c>
      <c r="D20">
        <f t="shared" si="5"/>
        <v>-18.16768030018291</v>
      </c>
      <c r="E20">
        <f t="shared" si="0"/>
        <v>1.1953401382579418</v>
      </c>
      <c r="F20">
        <f t="shared" si="1"/>
        <v>4.028590452584881</v>
      </c>
      <c r="G20">
        <f t="shared" si="6"/>
        <v>-18.01214776353698</v>
      </c>
    </row>
    <row r="21" spans="1:7" ht="12.75">
      <c r="A21">
        <f t="shared" si="2"/>
        <v>0.045980000000000014</v>
      </c>
      <c r="B21">
        <f t="shared" si="3"/>
        <v>1.2036805340595251</v>
      </c>
      <c r="C21">
        <f t="shared" si="4"/>
        <v>3.9912701267606785</v>
      </c>
      <c r="D21">
        <f t="shared" si="5"/>
        <v>-17.860700035734737</v>
      </c>
      <c r="E21">
        <f t="shared" si="0"/>
        <v>1.212022288624455</v>
      </c>
      <c r="F21">
        <f t="shared" si="1"/>
        <v>3.953941263685993</v>
      </c>
      <c r="G21">
        <f t="shared" si="6"/>
        <v>-17.710627667439468</v>
      </c>
    </row>
    <row r="22" spans="1:7" ht="12.75">
      <c r="A22">
        <f t="shared" si="2"/>
        <v>0.05016000000000002</v>
      </c>
      <c r="B22">
        <f t="shared" si="3"/>
        <v>1.2202080085417326</v>
      </c>
      <c r="C22">
        <f t="shared" si="4"/>
        <v>3.9172397031107815</v>
      </c>
      <c r="D22">
        <f t="shared" si="5"/>
        <v>-17.56445204716349</v>
      </c>
      <c r="E22">
        <f t="shared" si="0"/>
        <v>1.2283950395212342</v>
      </c>
      <c r="F22">
        <f t="shared" si="1"/>
        <v>3.88052999833221</v>
      </c>
      <c r="G22">
        <f t="shared" si="6"/>
        <v>-17.41960761238583</v>
      </c>
    </row>
    <row r="23" spans="1:7" ht="12.75">
      <c r="A23">
        <f t="shared" si="2"/>
        <v>0.05434000000000002</v>
      </c>
      <c r="B23">
        <f t="shared" si="3"/>
        <v>1.2364286239347613</v>
      </c>
      <c r="C23">
        <f t="shared" si="4"/>
        <v>3.844425743291009</v>
      </c>
      <c r="D23">
        <f t="shared" si="5"/>
        <v>-17.278482303613387</v>
      </c>
      <c r="E23">
        <f t="shared" si="0"/>
        <v>1.2444634737382394</v>
      </c>
      <c r="F23">
        <f t="shared" si="1"/>
        <v>3.808313715276457</v>
      </c>
      <c r="G23">
        <f t="shared" si="6"/>
        <v>-17.13864619710516</v>
      </c>
    </row>
    <row r="24" spans="1:7" ht="12.75">
      <c r="A24">
        <f t="shared" si="2"/>
        <v>0.05852000000000002</v>
      </c>
      <c r="B24">
        <f t="shared" si="3"/>
        <v>1.2523473752646168</v>
      </c>
      <c r="C24">
        <f t="shared" si="4"/>
        <v>3.7727862021871093</v>
      </c>
      <c r="D24">
        <f t="shared" si="5"/>
        <v>-17.002361358071198</v>
      </c>
      <c r="E24">
        <f t="shared" si="0"/>
        <v>1.2602324984271878</v>
      </c>
      <c r="F24">
        <f t="shared" si="1"/>
        <v>3.7372512669487405</v>
      </c>
      <c r="G24">
        <f t="shared" si="6"/>
        <v>-16.867325798348844</v>
      </c>
    </row>
    <row r="25" spans="1:7" ht="12.75">
      <c r="A25">
        <f t="shared" si="2"/>
        <v>0.06270000000000002</v>
      </c>
      <c r="B25">
        <f t="shared" si="3"/>
        <v>1.2679690855604626</v>
      </c>
      <c r="C25">
        <f t="shared" si="4"/>
        <v>3.7022807803500113</v>
      </c>
      <c r="D25">
        <f t="shared" si="5"/>
        <v>-16.73568278613384</v>
      </c>
      <c r="E25">
        <f t="shared" si="0"/>
        <v>1.2757068523913941</v>
      </c>
      <c r="F25">
        <f t="shared" si="1"/>
        <v>3.6673032033269917</v>
      </c>
      <c r="G25">
        <f t="shared" si="6"/>
        <v>-16.605251069277003</v>
      </c>
    </row>
    <row r="26" spans="1:7" ht="12.75">
      <c r="A26">
        <f t="shared" si="2"/>
        <v>0.06688000000000002</v>
      </c>
      <c r="B26">
        <f t="shared" si="3"/>
        <v>1.2832984129503695</v>
      </c>
      <c r="C26">
        <f t="shared" si="4"/>
        <v>3.6328708308804334</v>
      </c>
      <c r="D26">
        <f t="shared" si="5"/>
        <v>-16.47806173977412</v>
      </c>
      <c r="E26">
        <f t="shared" si="0"/>
        <v>1.2908911129869096</v>
      </c>
      <c r="F26">
        <f t="shared" si="1"/>
        <v>3.5984316818443056</v>
      </c>
      <c r="G26">
        <f t="shared" si="6"/>
        <v>-16.352047547863826</v>
      </c>
    </row>
    <row r="27" spans="1:7" ht="12.75">
      <c r="A27">
        <f t="shared" si="2"/>
        <v>0.07106000000000003</v>
      </c>
      <c r="B27">
        <f t="shared" si="3"/>
        <v>1.2983398573804787</v>
      </c>
      <c r="C27">
        <f t="shared" si="4"/>
        <v>3.5645192721303625</v>
      </c>
      <c r="D27">
        <f t="shared" si="5"/>
        <v>-16.229133606542717</v>
      </c>
      <c r="E27">
        <f t="shared" si="0"/>
        <v>1.305789702659231</v>
      </c>
      <c r="F27">
        <f t="shared" si="1"/>
        <v>3.530600382892688</v>
      </c>
      <c r="G27">
        <f t="shared" si="6"/>
        <v>-16.10736036622309</v>
      </c>
    </row>
    <row r="28" spans="1:7" ht="12.75">
      <c r="A28">
        <f t="shared" si="2"/>
        <v>0.07524000000000003</v>
      </c>
      <c r="B28">
        <f t="shared" si="3"/>
        <v>1.3130977669809702</v>
      </c>
      <c r="C28">
        <f t="shared" si="4"/>
        <v>3.49719050579955</v>
      </c>
      <c r="D28">
        <f t="shared" si="5"/>
        <v>-15.988552765530384</v>
      </c>
      <c r="E28">
        <f t="shared" si="0"/>
        <v>1.3204068951380914</v>
      </c>
      <c r="F28">
        <f t="shared" si="1"/>
        <v>3.4637744305195914</v>
      </c>
      <c r="G28">
        <f t="shared" si="6"/>
        <v>-15.870853052593787</v>
      </c>
    </row>
    <row r="29" spans="1:7" ht="12.75">
      <c r="A29">
        <f t="shared" si="2"/>
        <v>0.07942000000000003</v>
      </c>
      <c r="B29">
        <f t="shared" si="3"/>
        <v>1.3275763441005421</v>
      </c>
      <c r="C29">
        <f t="shared" si="4"/>
        <v>3.430850340039708</v>
      </c>
      <c r="D29">
        <f t="shared" si="5"/>
        <v>-15.755991432209793</v>
      </c>
      <c r="E29">
        <f t="shared" si="0"/>
        <v>1.3347468213112252</v>
      </c>
      <c r="F29">
        <f t="shared" si="1"/>
        <v>3.3979203179463893</v>
      </c>
      <c r="G29">
        <f t="shared" si="6"/>
        <v>-15.642206418479123</v>
      </c>
    </row>
    <row r="30" spans="1:7" ht="12.75">
      <c r="A30">
        <f t="shared" si="2"/>
        <v>0.08360000000000004</v>
      </c>
      <c r="B30">
        <f t="shared" si="3"/>
        <v>1.341779651029558</v>
      </c>
      <c r="C30">
        <f t="shared" si="4"/>
        <v>3.3654659172104653</v>
      </c>
      <c r="D30">
        <f t="shared" si="5"/>
        <v>-15.531138584992071</v>
      </c>
      <c r="E30">
        <f t="shared" si="0"/>
        <v>1.348813474796528</v>
      </c>
      <c r="F30">
        <f t="shared" si="1"/>
        <v>3.333005837567832</v>
      </c>
      <c r="G30">
        <f t="shared" si="6"/>
        <v>-15.42111752411019</v>
      </c>
    </row>
    <row r="31" spans="1:7" ht="12.75">
      <c r="A31">
        <f t="shared" si="2"/>
        <v>0.08778000000000004</v>
      </c>
      <c r="B31">
        <f t="shared" si="3"/>
        <v>1.3557116154305917</v>
      </c>
      <c r="C31">
        <f t="shared" si="4"/>
        <v>3.301005645959685</v>
      </c>
      <c r="D31">
        <f t="shared" si="5"/>
        <v>-15.313698966976805</v>
      </c>
      <c r="E31">
        <f t="shared" si="0"/>
        <v>1.3626107172306474</v>
      </c>
      <c r="F31">
        <f t="shared" si="1"/>
        <v>3.2690000151187033</v>
      </c>
      <c r="G31">
        <f t="shared" si="6"/>
        <v>-15.207298716016119</v>
      </c>
    </row>
    <row r="32" spans="1:7" ht="12.75">
      <c r="A32">
        <f t="shared" si="2"/>
        <v>0.09196000000000004</v>
      </c>
      <c r="B32">
        <f t="shared" si="3"/>
        <v>1.3693760354937878</v>
      </c>
      <c r="C32">
        <f t="shared" si="4"/>
        <v>3.2374391373267373</v>
      </c>
      <c r="D32">
        <f t="shared" si="5"/>
        <v>-15.103392156954815</v>
      </c>
      <c r="E32">
        <f t="shared" si="0"/>
        <v>1.3761422832908008</v>
      </c>
      <c r="F32">
        <f t="shared" si="1"/>
        <v>3.205873047718702</v>
      </c>
      <c r="G32">
        <f t="shared" si="6"/>
        <v>-15.000476731033135</v>
      </c>
    </row>
    <row r="33" spans="1:7" ht="12.75">
      <c r="A33">
        <f t="shared" si="2"/>
        <v>0.09614000000000004</v>
      </c>
      <c r="B33">
        <f t="shared" si="3"/>
        <v>1.382776584833252</v>
      </c>
      <c r="C33">
        <f t="shared" si="4"/>
        <v>3.1747371445910186</v>
      </c>
      <c r="D33">
        <f t="shared" si="5"/>
        <v>-14.899951704246444</v>
      </c>
      <c r="E33">
        <f t="shared" si="0"/>
        <v>1.3894117854654473</v>
      </c>
      <c r="F33">
        <f t="shared" si="1"/>
        <v>3.1435962455291437</v>
      </c>
      <c r="G33">
        <f t="shared" si="6"/>
        <v>-14.800391861581893</v>
      </c>
    </row>
    <row r="34" spans="1:7" ht="12.75">
      <c r="A34">
        <f t="shared" si="2"/>
        <v>0.10032000000000005</v>
      </c>
      <c r="B34">
        <f t="shared" si="3"/>
        <v>1.395916817139564</v>
      </c>
      <c r="C34">
        <f t="shared" si="4"/>
        <v>3.1128715066096064</v>
      </c>
      <c r="D34">
        <f t="shared" si="5"/>
        <v>-14.703124322430952</v>
      </c>
      <c r="E34">
        <f t="shared" si="0"/>
        <v>1.402422718588378</v>
      </c>
      <c r="F34">
        <f t="shared" si="1"/>
        <v>3.0821419767757257</v>
      </c>
      <c r="G34">
        <f t="shared" si="6"/>
        <v>-14.606797177491508</v>
      </c>
    </row>
    <row r="35" spans="1:7" ht="12.75">
      <c r="A35">
        <f t="shared" si="2"/>
        <v>0.10450000000000005</v>
      </c>
      <c r="B35">
        <f t="shared" si="3"/>
        <v>1.4088001706024864</v>
      </c>
      <c r="C35">
        <f t="shared" si="4"/>
        <v>3.051815094407692</v>
      </c>
      <c r="D35">
        <f t="shared" si="5"/>
        <v>-14.512669137450043</v>
      </c>
      <c r="E35">
        <f t="shared" si="0"/>
        <v>1.4151784641497984</v>
      </c>
      <c r="F35">
        <f t="shared" si="1"/>
        <v>3.0214836159104212</v>
      </c>
      <c r="G35">
        <f t="shared" si="6"/>
        <v>-14.419457800054849</v>
      </c>
    </row>
    <row r="36" spans="1:7" ht="12.75">
      <c r="A36">
        <f t="shared" si="2"/>
        <v>0.10868000000000005</v>
      </c>
      <c r="B36">
        <f t="shared" si="3"/>
        <v>1.421429972116992</v>
      </c>
      <c r="C36">
        <f t="shared" si="4"/>
        <v>2.9915417608034627</v>
      </c>
      <c r="D36">
        <f t="shared" si="5"/>
        <v>-14.328356985955327</v>
      </c>
      <c r="E36">
        <f t="shared" si="0"/>
        <v>1.4276822943970713</v>
      </c>
      <c r="F36">
        <f t="shared" si="1"/>
        <v>2.961595494702816</v>
      </c>
      <c r="G36">
        <f t="shared" si="6"/>
        <v>-14.238150224367473</v>
      </c>
    </row>
    <row r="37" spans="1:7" ht="12.75">
      <c r="A37">
        <f t="shared" si="2"/>
        <v>0.11286000000000006</v>
      </c>
      <c r="B37">
        <f t="shared" si="3"/>
        <v>1.4338094412848499</v>
      </c>
      <c r="C37">
        <f t="shared" si="4"/>
        <v>2.9320262928656065</v>
      </c>
      <c r="D37">
        <f t="shared" si="5"/>
        <v>-14.149969760119948</v>
      </c>
      <c r="E37">
        <f t="shared" si="0"/>
        <v>1.439937376236939</v>
      </c>
      <c r="F37">
        <f t="shared" si="1"/>
        <v>2.902452856066956</v>
      </c>
      <c r="G37">
        <f t="shared" si="6"/>
        <v>-14.062661686335762</v>
      </c>
    </row>
    <row r="38" spans="1:7" ht="12.75">
      <c r="A38">
        <f t="shared" si="2"/>
        <v>0.11704000000000006</v>
      </c>
      <c r="B38">
        <f t="shared" si="3"/>
        <v>1.4459416942232097</v>
      </c>
      <c r="C38">
        <f t="shared" si="4"/>
        <v>2.873244367016723</v>
      </c>
      <c r="D38">
        <f t="shared" si="5"/>
        <v>-13.977299795452225</v>
      </c>
      <c r="E38">
        <f t="shared" si="0"/>
        <v>1.4519467749502746</v>
      </c>
      <c r="F38">
        <f t="shared" si="1"/>
        <v>2.844031810444228</v>
      </c>
      <c r="G38">
        <f t="shared" si="6"/>
        <v>-13.89278957104225</v>
      </c>
    </row>
    <row r="39" spans="1:7" ht="12.75">
      <c r="A39">
        <f t="shared" si="2"/>
        <v>0.12122000000000006</v>
      </c>
      <c r="B39">
        <f t="shared" si="3"/>
        <v>1.4578297471908666</v>
      </c>
      <c r="C39">
        <f t="shared" si="4"/>
        <v>2.815172506609766</v>
      </c>
      <c r="D39">
        <f t="shared" si="5"/>
        <v>-13.810149298437587</v>
      </c>
      <c r="E39">
        <f t="shared" si="0"/>
        <v>1.4637134577296809</v>
      </c>
      <c r="F39">
        <f t="shared" si="1"/>
        <v>2.7863092945760317</v>
      </c>
      <c r="G39">
        <f t="shared" si="6"/>
        <v>-13.728340859430638</v>
      </c>
    </row>
    <row r="40" spans="1:7" ht="12.75">
      <c r="A40">
        <f t="shared" si="2"/>
        <v>0.12540000000000007</v>
      </c>
      <c r="B40">
        <f t="shared" si="3"/>
        <v>1.4694765200421944</v>
      </c>
      <c r="C40">
        <f t="shared" si="4"/>
        <v>2.757788041817346</v>
      </c>
      <c r="D40">
        <f t="shared" si="5"/>
        <v>-13.648329811096922</v>
      </c>
      <c r="E40">
        <f t="shared" si="0"/>
        <v>1.4752402970495926</v>
      </c>
      <c r="F40">
        <f t="shared" si="1"/>
        <v>2.7292630325121534</v>
      </c>
      <c r="G40">
        <f t="shared" si="6"/>
        <v>-13.569131610522543</v>
      </c>
    </row>
    <row r="41" spans="1:7" ht="12.75">
      <c r="A41">
        <f t="shared" si="2"/>
        <v>0.12958000000000006</v>
      </c>
      <c r="B41">
        <f t="shared" si="3"/>
        <v>1.4808848395180951</v>
      </c>
      <c r="C41">
        <f t="shared" si="4"/>
        <v>2.701069071685362</v>
      </c>
      <c r="D41">
        <f t="shared" si="5"/>
        <v>-13.491661709787703</v>
      </c>
      <c r="E41">
        <f t="shared" si="0"/>
        <v>1.4865300738779175</v>
      </c>
      <c r="F41">
        <f t="shared" si="1"/>
        <v>2.6728714987119058</v>
      </c>
      <c r="G41">
        <f t="shared" si="6"/>
        <v>-13.414986476604973</v>
      </c>
    </row>
    <row r="42" spans="1:7" ht="12.75">
      <c r="A42">
        <f t="shared" si="2"/>
        <v>0.13376000000000005</v>
      </c>
      <c r="B42">
        <f t="shared" si="3"/>
        <v>1.4920574423827109</v>
      </c>
      <c r="C42">
        <f t="shared" si="4"/>
        <v>2.6449944282131534</v>
      </c>
      <c r="D42">
        <f t="shared" si="5"/>
        <v>-13.339973735790986</v>
      </c>
      <c r="E42">
        <f t="shared" si="0"/>
        <v>1.4975854807376763</v>
      </c>
      <c r="F42">
        <f t="shared" si="1"/>
        <v>2.6171138831053504</v>
      </c>
      <c r="G42">
        <f t="shared" si="6"/>
        <v>-13.265738249034241</v>
      </c>
    </row>
    <row r="43" spans="1:7" ht="12.75">
      <c r="A43">
        <f t="shared" si="2"/>
        <v>0.13794000000000003</v>
      </c>
      <c r="B43">
        <f t="shared" si="3"/>
        <v>1.5029969784140913</v>
      </c>
      <c r="C43">
        <f t="shared" si="4"/>
        <v>2.5895436423321905</v>
      </c>
      <c r="D43">
        <f t="shared" si="5"/>
        <v>-13.193102555424794</v>
      </c>
      <c r="E43">
        <f t="shared" si="0"/>
        <v>1.5084091246265656</v>
      </c>
      <c r="F43">
        <f t="shared" si="1"/>
        <v>2.5619700579913527</v>
      </c>
      <c r="G43">
        <f t="shared" si="6"/>
        <v>-13.121227432490373</v>
      </c>
    </row>
    <row r="44" spans="1:7" ht="12.75">
      <c r="A44">
        <f t="shared" si="2"/>
        <v>0.14212000000000002</v>
      </c>
      <c r="B44">
        <f t="shared" si="3"/>
        <v>1.5137060132564952</v>
      </c>
      <c r="C44">
        <f t="shared" si="4"/>
        <v>2.5346969116643807</v>
      </c>
      <c r="D44">
        <f t="shared" si="5"/>
        <v>-13.050892347604481</v>
      </c>
      <c r="E44">
        <f t="shared" si="0"/>
        <v>1.5190035298018738</v>
      </c>
      <c r="F44">
        <f t="shared" si="1"/>
        <v>2.507420546657887</v>
      </c>
      <c r="G44">
        <f t="shared" si="6"/>
        <v>-12.981301845687883</v>
      </c>
    </row>
    <row r="45" spans="1:7" ht="12.75">
      <c r="A45">
        <f t="shared" si="2"/>
        <v>0.1463</v>
      </c>
      <c r="B45">
        <f t="shared" si="3"/>
        <v>1.524187031141525</v>
      </c>
      <c r="C45">
        <f t="shared" si="4"/>
        <v>2.4804350699494053</v>
      </c>
      <c r="D45">
        <f t="shared" si="5"/>
        <v>-12.913194416934866</v>
      </c>
      <c r="E45">
        <f t="shared" si="0"/>
        <v>1.5293711404377193</v>
      </c>
      <c r="F45">
        <f t="shared" si="1"/>
        <v>2.4534464936180114</v>
      </c>
      <c r="G45">
        <f t="shared" si="6"/>
        <v>-12.845816246705537</v>
      </c>
    </row>
    <row r="46" spans="1:7" ht="12.75">
      <c r="A46">
        <f t="shared" si="2"/>
        <v>0.15048</v>
      </c>
      <c r="B46">
        <f t="shared" si="3"/>
        <v>1.5344424374848484</v>
      </c>
      <c r="C46">
        <f t="shared" si="4"/>
        <v>2.426739558038176</v>
      </c>
      <c r="D46">
        <f t="shared" si="5"/>
        <v>-12.779866830568945</v>
      </c>
      <c r="E46">
        <f t="shared" si="0"/>
        <v>1.5395143231611481</v>
      </c>
      <c r="F46">
        <f t="shared" si="1"/>
        <v>2.400029636362287</v>
      </c>
      <c r="G46">
        <f t="shared" si="6"/>
        <v>-12.71463198124115</v>
      </c>
    </row>
    <row r="47" spans="1:7" ht="12.75">
      <c r="A47">
        <f t="shared" si="2"/>
        <v>0.15466</v>
      </c>
      <c r="B47">
        <f t="shared" si="3"/>
        <v>1.5444745613648427</v>
      </c>
      <c r="C47">
        <f t="shared" si="4"/>
        <v>2.373592396356588</v>
      </c>
      <c r="D47">
        <f t="shared" si="5"/>
        <v>-12.650774077205156</v>
      </c>
      <c r="E47">
        <f t="shared" si="0"/>
        <v>1.549435369473228</v>
      </c>
      <c r="F47">
        <f t="shared" si="1"/>
        <v>2.347152278535229</v>
      </c>
      <c r="G47">
        <f t="shared" si="6"/>
        <v>-12.587616652228357</v>
      </c>
    </row>
    <row r="48" spans="1:7" ht="12.75">
      <c r="A48">
        <f t="shared" si="2"/>
        <v>0.15883999999999998</v>
      </c>
      <c r="B48">
        <f t="shared" si="3"/>
        <v>1.55428565788912</v>
      </c>
      <c r="C48">
        <f t="shared" si="4"/>
        <v>2.3209761587502733</v>
      </c>
      <c r="D48">
        <f t="shared" si="5"/>
        <v>-12.52578674672051</v>
      </c>
      <c r="E48">
        <f t="shared" si="0"/>
        <v>1.5591364980609081</v>
      </c>
      <c r="F48">
        <f t="shared" si="1"/>
        <v>2.2947972644496275</v>
      </c>
      <c r="G48">
        <f t="shared" si="6"/>
        <v>-12.464643809372301</v>
      </c>
    </row>
    <row r="49" spans="1:7" ht="12.75">
      <c r="A49">
        <f t="shared" si="2"/>
        <v>0.16301999999999997</v>
      </c>
      <c r="B49">
        <f t="shared" si="3"/>
        <v>1.5638779104545195</v>
      </c>
      <c r="C49">
        <f t="shared" si="4"/>
        <v>2.268873947627097</v>
      </c>
      <c r="D49">
        <f t="shared" si="5"/>
        <v>-12.40478122905181</v>
      </c>
      <c r="E49">
        <f t="shared" si="0"/>
        <v>1.5686198570050602</v>
      </c>
      <c r="F49">
        <f t="shared" si="1"/>
        <v>2.2429479548583786</v>
      </c>
      <c r="G49">
        <f t="shared" si="6"/>
        <v>-12.345592657270913</v>
      </c>
    </row>
    <row r="50" spans="1:7" ht="12.75">
      <c r="A50">
        <f t="shared" si="2"/>
        <v>0.16719999999999996</v>
      </c>
      <c r="B50">
        <f t="shared" si="3"/>
        <v>1.5732534329058276</v>
      </c>
      <c r="C50">
        <f t="shared" si="4"/>
        <v>2.2172693703197046</v>
      </c>
      <c r="D50">
        <f t="shared" si="5"/>
        <v>-12.287639431042319</v>
      </c>
      <c r="E50">
        <f t="shared" si="0"/>
        <v>1.5778875258897958</v>
      </c>
      <c r="F50">
        <f t="shared" si="1"/>
        <v>2.191588203908826</v>
      </c>
      <c r="G50">
        <f t="shared" si="6"/>
        <v>-12.230347780889232</v>
      </c>
    </row>
    <row r="51" spans="1:7" ht="12.75">
      <c r="A51">
        <f t="shared" si="2"/>
        <v>0.17137999999999995</v>
      </c>
      <c r="B51">
        <f t="shared" si="3"/>
        <v>1.5824142715981666</v>
      </c>
      <c r="C51">
        <f t="shared" si="4"/>
        <v>2.1661465165955875</v>
      </c>
      <c r="D51">
        <f t="shared" si="5"/>
        <v>-12.174248510067756</v>
      </c>
      <c r="E51">
        <f t="shared" si="0"/>
        <v>1.5869415178178514</v>
      </c>
      <c r="F51">
        <f t="shared" si="1"/>
        <v>2.1407023372095457</v>
      </c>
      <c r="G51">
        <f t="shared" si="6"/>
        <v>-12.118798887246413</v>
      </c>
    </row>
    <row r="52" spans="1:7" ht="12.75">
      <c r="A52">
        <f t="shared" si="2"/>
        <v>0.17555999999999994</v>
      </c>
      <c r="B52">
        <f t="shared" si="3"/>
        <v>1.5913624073677024</v>
      </c>
      <c r="C52">
        <f t="shared" si="4"/>
        <v>2.1154899372468976</v>
      </c>
      <c r="D52">
        <f t="shared" si="5"/>
        <v>-12.064500623344</v>
      </c>
      <c r="E52">
        <f t="shared" si="0"/>
        <v>1.5957837813365485</v>
      </c>
      <c r="F52">
        <f t="shared" si="1"/>
        <v>2.0902751309441086</v>
      </c>
      <c r="G52">
        <f t="shared" si="6"/>
        <v>-12.010840562259967</v>
      </c>
    </row>
    <row r="53" spans="1:7" ht="12.75">
      <c r="A53">
        <f t="shared" si="2"/>
        <v>0.17973999999999993</v>
      </c>
      <c r="B53">
        <f t="shared" si="3"/>
        <v>1.6000997574150488</v>
      </c>
      <c r="C53">
        <f t="shared" si="4"/>
        <v>2.065284623696651</v>
      </c>
      <c r="D53">
        <f t="shared" si="5"/>
        <v>-11.958292691900176</v>
      </c>
      <c r="E53">
        <f t="shared" si="0"/>
        <v>1.6044162022785748</v>
      </c>
      <c r="F53">
        <f t="shared" si="1"/>
        <v>2.0402917919705796</v>
      </c>
      <c r="G53">
        <f t="shared" si="6"/>
        <v>-11.906372041769556</v>
      </c>
    </row>
    <row r="54" spans="1:7" ht="12.75">
      <c r="A54">
        <f t="shared" si="2"/>
        <v>0.18391999999999992</v>
      </c>
      <c r="B54">
        <f t="shared" si="3"/>
        <v>1.6086281771054858</v>
      </c>
      <c r="C54">
        <f t="shared" si="4"/>
        <v>2.015515988562054</v>
      </c>
      <c r="D54">
        <f t="shared" si="5"/>
        <v>-11.855526178275534</v>
      </c>
      <c r="E54">
        <f t="shared" si="0"/>
        <v>1.6128406055215805</v>
      </c>
      <c r="F54">
        <f t="shared" si="1"/>
        <v>1.9907379388494584</v>
      </c>
      <c r="G54">
        <f t="shared" si="6"/>
        <v>-11.805296995834343</v>
      </c>
    </row>
    <row r="55" spans="1:7" ht="12.75">
      <c r="A55">
        <f t="shared" si="2"/>
        <v>0.1880999999999999</v>
      </c>
      <c r="B55">
        <f t="shared" si="3"/>
        <v>1.6169494616898765</v>
      </c>
      <c r="C55">
        <f t="shared" si="4"/>
        <v>1.9661698471194666</v>
      </c>
      <c r="D55">
        <f t="shared" si="5"/>
        <v>-11.756106877067225</v>
      </c>
      <c r="E55">
        <f t="shared" si="0"/>
        <v>1.6210587566703563</v>
      </c>
      <c r="F55">
        <f t="shared" si="1"/>
        <v>1.9415995837463962</v>
      </c>
      <c r="G55">
        <f t="shared" si="6"/>
        <v>-11.707523325463715</v>
      </c>
    </row>
    <row r="56" spans="1:7" ht="12.75">
      <c r="A56">
        <f t="shared" si="2"/>
        <v>0.1922799999999999</v>
      </c>
      <c r="B56">
        <f t="shared" si="3"/>
        <v>1.6250653479499364</v>
      </c>
      <c r="C56">
        <f t="shared" si="4"/>
        <v>1.9172323996190284</v>
      </c>
      <c r="D56">
        <f t="shared" si="5"/>
        <v>-11.659944717519362</v>
      </c>
      <c r="E56">
        <f t="shared" si="0"/>
        <v>1.62907236366514</v>
      </c>
      <c r="F56">
        <f t="shared" si="1"/>
        <v>1.8928631151594129</v>
      </c>
      <c r="G56">
        <f t="shared" si="6"/>
        <v>-11.612962971001885</v>
      </c>
    </row>
    <row r="57" spans="1:7" ht="12.75">
      <c r="A57">
        <f t="shared" si="2"/>
        <v>0.19645999999999988</v>
      </c>
      <c r="B57">
        <f t="shared" si="3"/>
        <v>1.6329775157713027</v>
      </c>
      <c r="C57">
        <f t="shared" si="4"/>
        <v>1.8686902144002404</v>
      </c>
      <c r="D57">
        <f t="shared" si="5"/>
        <v>-11.56695357740198</v>
      </c>
      <c r="E57">
        <f t="shared" si="0"/>
        <v>1.6368830783193993</v>
      </c>
      <c r="F57">
        <f t="shared" si="1"/>
        <v>1.8445152814234702</v>
      </c>
      <c r="G57">
        <f t="shared" si="6"/>
        <v>-11.521531731442781</v>
      </c>
    </row>
    <row r="58" spans="1:7" ht="12.75">
      <c r="A58">
        <f t="shared" si="2"/>
        <v>0.20063999999999987</v>
      </c>
      <c r="B58">
        <f t="shared" si="3"/>
        <v>1.6406875896476527</v>
      </c>
      <c r="C58">
        <f t="shared" si="4"/>
        <v>1.8205302117628095</v>
      </c>
      <c r="D58">
        <f t="shared" si="5"/>
        <v>-11.477051107482218</v>
      </c>
      <c r="E58">
        <f t="shared" si="0"/>
        <v>1.6444924977902369</v>
      </c>
      <c r="F58">
        <f t="shared" si="1"/>
        <v>1.7965431749481717</v>
      </c>
      <c r="G58">
        <f t="shared" si="6"/>
        <v>-11.433149094003147</v>
      </c>
    </row>
    <row r="59" spans="1:7" ht="12.75">
      <c r="A59">
        <f t="shared" si="2"/>
        <v>0.20481999999999986</v>
      </c>
      <c r="B59">
        <f t="shared" si="3"/>
        <v>1.6481971401189361</v>
      </c>
      <c r="C59">
        <f t="shared" si="4"/>
        <v>1.7727396485498763</v>
      </c>
      <c r="D59">
        <f t="shared" si="5"/>
        <v>-11.390158565939615</v>
      </c>
      <c r="E59">
        <f t="shared" si="0"/>
        <v>1.6519021659844053</v>
      </c>
      <c r="F59">
        <f t="shared" si="1"/>
        <v>1.7489342171470625</v>
      </c>
      <c r="G59">
        <f t="shared" si="6"/>
        <v>-11.347738073329351</v>
      </c>
    </row>
    <row r="60" spans="1:7" ht="12.75">
      <c r="A60">
        <f t="shared" si="2"/>
        <v>0.20899999999999985</v>
      </c>
      <c r="B60">
        <f t="shared" si="3"/>
        <v>1.6555076851466108</v>
      </c>
      <c r="C60">
        <f t="shared" si="4"/>
        <v>1.7253061034033597</v>
      </c>
      <c r="D60">
        <f t="shared" si="5"/>
        <v>-11.306200662123087</v>
      </c>
      <c r="E60">
        <f t="shared" si="0"/>
        <v>1.659113574902724</v>
      </c>
      <c r="F60">
        <f t="shared" si="1"/>
        <v>1.7016761440195225</v>
      </c>
      <c r="G60">
        <f t="shared" si="6"/>
        <v>-11.265225059757327</v>
      </c>
    </row>
    <row r="61" spans="1:7" ht="12.75">
      <c r="A61">
        <f t="shared" si="2"/>
        <v>0.21317999999999984</v>
      </c>
      <c r="B61">
        <f t="shared" si="3"/>
        <v>1.6626206914286124</v>
      </c>
      <c r="C61">
        <f t="shared" si="4"/>
        <v>1.678217462653574</v>
      </c>
      <c r="D61">
        <f t="shared" si="5"/>
        <v>-11.225105409089434</v>
      </c>
      <c r="E61">
        <f t="shared" si="0"/>
        <v>1.6661281659255582</v>
      </c>
      <c r="F61">
        <f t="shared" si="1"/>
        <v>1.654756992348577</v>
      </c>
      <c r="G61">
        <f t="shared" si="6"/>
        <v>-11.185539676085615</v>
      </c>
    </row>
    <row r="62" spans="1:7" ht="12.75">
      <c r="A62">
        <f t="shared" si="2"/>
        <v>0.21735999999999983</v>
      </c>
      <c r="B62">
        <f t="shared" si="3"/>
        <v>1.6695375756566293</v>
      </c>
      <c r="C62">
        <f t="shared" si="4"/>
        <v>1.631461906807536</v>
      </c>
      <c r="D62">
        <f t="shared" si="5"/>
        <v>-11.146803984402226</v>
      </c>
      <c r="E62">
        <f t="shared" si="0"/>
        <v>1.672947331041857</v>
      </c>
      <c r="F62">
        <f t="shared" si="1"/>
        <v>1.6081650864801353</v>
      </c>
      <c r="G62">
        <f t="shared" si="6"/>
        <v>-11.108614642359074</v>
      </c>
    </row>
    <row r="63" spans="1:7" ht="12.75">
      <c r="A63">
        <f t="shared" si="2"/>
        <v>0.22153999999999982</v>
      </c>
      <c r="B63">
        <f t="shared" si="3"/>
        <v>1.6762597057181163</v>
      </c>
      <c r="C63">
        <f t="shared" si="4"/>
        <v>1.585027897602475</v>
      </c>
      <c r="D63">
        <f t="shared" si="5"/>
        <v>-11.07123059870613</v>
      </c>
      <c r="E63">
        <f t="shared" si="0"/>
        <v>1.6795724140241055</v>
      </c>
      <c r="F63">
        <f t="shared" si="1"/>
        <v>1.5618890256511793</v>
      </c>
      <c r="G63">
        <f t="shared" si="6"/>
        <v>-11.034385648195494</v>
      </c>
    </row>
    <row r="64" spans="1:7" ht="12.75">
      <c r="A64">
        <f t="shared" si="2"/>
        <v>0.2257199999999998</v>
      </c>
      <c r="B64">
        <f t="shared" si="3"/>
        <v>1.6827884018453383</v>
      </c>
      <c r="C64">
        <f t="shared" si="4"/>
        <v>1.5389041655930178</v>
      </c>
      <c r="D64">
        <f t="shared" si="5"/>
        <v>-10.998322371625049</v>
      </c>
      <c r="E64">
        <f t="shared" si="0"/>
        <v>1.6860047115514276</v>
      </c>
      <c r="F64">
        <f t="shared" si="1"/>
        <v>1.5159176718363214</v>
      </c>
      <c r="G64">
        <f t="shared" si="6"/>
        <v>-10.96279123221954</v>
      </c>
    </row>
    <row r="65" spans="1:7" ht="12.75">
      <c r="A65">
        <f t="shared" si="2"/>
        <v>0.2298999999999998</v>
      </c>
      <c r="B65">
        <f t="shared" si="3"/>
        <v>1.6891249377136142</v>
      </c>
      <c r="C65">
        <f t="shared" si="4"/>
        <v>1.4930796982423402</v>
      </c>
      <c r="D65">
        <f t="shared" si="5"/>
        <v>-10.928019214563541</v>
      </c>
      <c r="E65">
        <f t="shared" si="0"/>
        <v>1.6922454742829407</v>
      </c>
      <c r="F65">
        <f t="shared" si="1"/>
        <v>1.4702401380839023</v>
      </c>
      <c r="G65">
        <f t="shared" si="6"/>
        <v>-10.893772668198284</v>
      </c>
    </row>
    <row r="66" spans="1:7" ht="12.75">
      <c r="A66">
        <f t="shared" si="2"/>
        <v>0.2340799999999998</v>
      </c>
      <c r="B66">
        <f t="shared" si="3"/>
        <v>1.695270541490805</v>
      </c>
      <c r="C66">
        <f t="shared" si="4"/>
        <v>1.4475437284892714</v>
      </c>
      <c r="D66">
        <f t="shared" si="5"/>
        <v>-10.860263720019644</v>
      </c>
      <c r="E66">
        <f t="shared" si="0"/>
        <v>1.6982959078833475</v>
      </c>
      <c r="F66">
        <f t="shared" si="1"/>
        <v>1.4248457773144303</v>
      </c>
      <c r="G66">
        <f t="shared" si="6"/>
        <v>-10.827273857500167</v>
      </c>
    </row>
    <row r="67" spans="1:7" ht="12.75">
      <c r="A67">
        <f t="shared" si="2"/>
        <v>0.23825999999999978</v>
      </c>
      <c r="B67">
        <f t="shared" si="3"/>
        <v>1.7012263968399792</v>
      </c>
      <c r="C67">
        <f t="shared" si="4"/>
        <v>1.4022857237649207</v>
      </c>
      <c r="D67">
        <f t="shared" si="5"/>
        <v>-10.795001057043905</v>
      </c>
      <c r="E67">
        <f t="shared" si="0"/>
        <v>1.704157174002648</v>
      </c>
      <c r="F67">
        <f t="shared" si="1"/>
        <v>1.379724171555699</v>
      </c>
      <c r="G67">
        <f t="shared" si="6"/>
        <v>-10.763241227524981</v>
      </c>
    </row>
    <row r="68" spans="1:7" ht="12.75">
      <c r="A68">
        <f t="shared" si="2"/>
        <v>0.24243999999999977</v>
      </c>
      <c r="B68">
        <f t="shared" si="3"/>
        <v>1.706993643877082</v>
      </c>
      <c r="C68">
        <f t="shared" si="4"/>
        <v>1.3572953754338661</v>
      </c>
      <c r="D68">
        <f t="shared" si="5"/>
        <v>-10.732178872504125</v>
      </c>
      <c r="E68">
        <f t="shared" si="0"/>
        <v>1.709830391211739</v>
      </c>
      <c r="F68">
        <f t="shared" si="1"/>
        <v>1.3348651215903324</v>
      </c>
      <c r="G68">
        <f t="shared" si="6"/>
        <v>-10.701623635776217</v>
      </c>
    </row>
    <row r="69" spans="1:7" ht="12.75">
      <c r="A69">
        <f t="shared" si="2"/>
        <v>0.24661999999999976</v>
      </c>
      <c r="B69">
        <f t="shared" si="3"/>
        <v>1.7125733800853298</v>
      </c>
      <c r="C69">
        <f t="shared" si="4"/>
        <v>1.3125625886363215</v>
      </c>
      <c r="D69">
        <f t="shared" si="5"/>
        <v>-10.671747197838368</v>
      </c>
      <c r="E69">
        <f t="shared" si="0"/>
        <v>1.7153166358955796</v>
      </c>
      <c r="F69">
        <f t="shared" si="1"/>
        <v>1.2902586369928393</v>
      </c>
      <c r="G69">
        <f t="shared" si="6"/>
        <v>-10.642372279269319</v>
      </c>
    </row>
    <row r="70" spans="1:7" ht="12.75">
      <c r="A70">
        <f t="shared" si="2"/>
        <v>0.25079999999999975</v>
      </c>
      <c r="B70">
        <f t="shared" si="3"/>
        <v>1.7179666611879598</v>
      </c>
      <c r="C70">
        <f t="shared" si="4"/>
        <v>1.2680774725089756</v>
      </c>
      <c r="D70">
        <f t="shared" si="5"/>
        <v>-10.613658361000086</v>
      </c>
      <c r="E70">
        <f t="shared" si="0"/>
        <v>1.7206169431055036</v>
      </c>
      <c r="F70">
        <f t="shared" si="1"/>
        <v>1.2458949265344854</v>
      </c>
      <c r="G70">
        <f t="shared" si="6"/>
        <v>-10.585440608989972</v>
      </c>
    </row>
    <row r="71" spans="1:7" ht="12.75">
      <c r="A71">
        <f t="shared" si="2"/>
        <v>0.25497999999999976</v>
      </c>
      <c r="B71">
        <f t="shared" si="3"/>
        <v>1.723174501980874</v>
      </c>
      <c r="C71">
        <f t="shared" si="4"/>
        <v>1.2238303307633975</v>
      </c>
      <c r="D71">
        <f t="shared" si="5"/>
        <v>-10.557866903319203</v>
      </c>
      <c r="E71">
        <f t="shared" si="0"/>
        <v>1.7257323073721695</v>
      </c>
      <c r="F71">
        <f t="shared" si="1"/>
        <v>1.2017643889354603</v>
      </c>
      <c r="G71">
        <f t="shared" si="6"/>
        <v>-10.530784249135792</v>
      </c>
    </row>
    <row r="72" spans="1:7" ht="12.75">
      <c r="A72">
        <f t="shared" si="2"/>
        <v>0.2591599999999998</v>
      </c>
      <c r="B72">
        <f t="shared" si="3"/>
        <v>1.7281978771266242</v>
      </c>
      <c r="C72">
        <f t="shared" si="4"/>
        <v>1.17981165260201</v>
      </c>
      <c r="D72">
        <f t="shared" si="5"/>
        <v>-10.504329501021436</v>
      </c>
      <c r="E72">
        <f t="shared" si="0"/>
        <v>1.7306636834805624</v>
      </c>
      <c r="F72">
        <f t="shared" si="1"/>
        <v>1.1578576039448751</v>
      </c>
      <c r="G72">
        <f t="shared" si="6"/>
        <v>-10.478360920892563</v>
      </c>
    </row>
    <row r="73" spans="1:7" ht="12.75">
      <c r="A73">
        <f t="shared" si="2"/>
        <v>0.2633399999999998</v>
      </c>
      <c r="B73">
        <f t="shared" si="3"/>
        <v>1.7330377219111137</v>
      </c>
      <c r="C73">
        <f t="shared" si="4"/>
        <v>1.136012103952679</v>
      </c>
      <c r="D73">
        <f t="shared" si="5"/>
        <v>-10.45300489116546</v>
      </c>
      <c r="E73">
        <f t="shared" si="0"/>
        <v>1.7354119872083749</v>
      </c>
      <c r="F73">
        <f t="shared" si="1"/>
        <v>1.1141653237301432</v>
      </c>
      <c r="G73">
        <f t="shared" si="6"/>
        <v>-10.428130370512964</v>
      </c>
    </row>
    <row r="74" spans="1:7" ht="12.75">
      <c r="A74">
        <f t="shared" si="2"/>
        <v>0.2675199999999998</v>
      </c>
      <c r="B74">
        <f t="shared" si="3"/>
        <v>1.7376949329643057</v>
      </c>
      <c r="C74">
        <f t="shared" si="4"/>
        <v>1.0924225190039347</v>
      </c>
      <c r="D74">
        <f t="shared" si="5"/>
        <v>-10.403853801773613</v>
      </c>
      <c r="E74">
        <f aca="true" t="shared" si="7" ref="E74:E137">B74+dt/2*C74</f>
        <v>1.7399780960290239</v>
      </c>
      <c r="F74">
        <f aca="true" t="shared" si="8" ref="F74:F137">C74+dt/2*D74</f>
        <v>1.070678464558228</v>
      </c>
      <c r="G74">
        <f t="shared" si="6"/>
        <v>-10.380054301481195</v>
      </c>
    </row>
    <row r="75" spans="1:7" ht="12.75">
      <c r="A75">
        <f aca="true" t="shared" si="9" ref="A75:A138">A74+dt</f>
        <v>0.27169999999999983</v>
      </c>
      <c r="B75">
        <f aca="true" t="shared" si="10" ref="B75:B138">B74+dt*F74</f>
        <v>1.742170368946159</v>
      </c>
      <c r="C75">
        <f aca="true" t="shared" si="11" ref="C75:C138">C74+dt*G74</f>
        <v>1.0490338920237434</v>
      </c>
      <c r="D75">
        <f aca="true" t="shared" si="12" ref="D75:D138">g-a_drag*C75*ABS(C75)</f>
        <v>-10.35683888594693</v>
      </c>
      <c r="E75">
        <f t="shared" si="7"/>
        <v>1.7443628497804886</v>
      </c>
      <c r="F75">
        <f t="shared" si="8"/>
        <v>1.0273880987521142</v>
      </c>
      <c r="G75">
        <f aca="true" t="shared" si="13" ref="G75:G138">g-a_drag*F75*ABS(F75)</f>
        <v>-10.334096310561488</v>
      </c>
    </row>
    <row r="76" spans="1:7" ht="12.75">
      <c r="A76">
        <f t="shared" si="9"/>
        <v>0.27587999999999985</v>
      </c>
      <c r="B76">
        <f t="shared" si="10"/>
        <v>1.746464851198943</v>
      </c>
      <c r="C76">
        <f t="shared" si="11"/>
        <v>1.0058373694455964</v>
      </c>
      <c r="D76">
        <f t="shared" si="12"/>
        <v>-10.311924659769259</v>
      </c>
      <c r="E76">
        <f t="shared" si="7"/>
        <v>1.7485670513010843</v>
      </c>
      <c r="F76">
        <f t="shared" si="8"/>
        <v>0.9842854469066786</v>
      </c>
      <c r="G76">
        <f t="shared" si="13"/>
        <v>-10.290221827542094</v>
      </c>
    </row>
    <row r="77" spans="1:7" ht="12.75">
      <c r="A77">
        <f t="shared" si="9"/>
        <v>0.28005999999999986</v>
      </c>
      <c r="B77">
        <f t="shared" si="10"/>
        <v>1.7505791643670128</v>
      </c>
      <c r="C77">
        <f t="shared" si="11"/>
        <v>0.9628242422064704</v>
      </c>
      <c r="D77">
        <f t="shared" si="12"/>
        <v>-10.269077443818516</v>
      </c>
      <c r="E77">
        <f t="shared" si="7"/>
        <v>1.7525914670332243</v>
      </c>
      <c r="F77">
        <f t="shared" si="8"/>
        <v>0.9413618703488897</v>
      </c>
      <c r="G77">
        <f t="shared" si="13"/>
        <v>-10.248398058499061</v>
      </c>
    </row>
    <row r="78" spans="1:7" ht="12.75">
      <c r="A78">
        <f t="shared" si="9"/>
        <v>0.2842399999999999</v>
      </c>
      <c r="B78">
        <f t="shared" si="10"/>
        <v>1.7545140569850712</v>
      </c>
      <c r="C78">
        <f t="shared" si="11"/>
        <v>0.9199859383219444</v>
      </c>
      <c r="D78">
        <f t="shared" si="12"/>
        <v>-10.228265308115315</v>
      </c>
      <c r="E78">
        <f t="shared" si="7"/>
        <v>1.7564368275961642</v>
      </c>
      <c r="F78">
        <f t="shared" si="8"/>
        <v>0.8986088638279834</v>
      </c>
      <c r="G78">
        <f t="shared" si="13"/>
        <v>-10.208593932416012</v>
      </c>
    </row>
    <row r="79" spans="1:7" ht="12.75">
      <c r="A79">
        <f t="shared" si="9"/>
        <v>0.2884199999999999</v>
      </c>
      <c r="B79">
        <f t="shared" si="10"/>
        <v>1.7582702420358722</v>
      </c>
      <c r="C79">
        <f t="shared" si="11"/>
        <v>0.8773140156844454</v>
      </c>
      <c r="D79">
        <f t="shared" si="12"/>
        <v>-10.189458020350882</v>
      </c>
      <c r="E79">
        <f t="shared" si="7"/>
        <v>1.7601038283286528</v>
      </c>
      <c r="F79">
        <f t="shared" si="8"/>
        <v>0.8560180484219121</v>
      </c>
      <c r="G79">
        <f t="shared" si="13"/>
        <v>-10.170780051007375</v>
      </c>
    </row>
    <row r="80" spans="1:7" ht="12.75">
      <c r="A80">
        <f t="shared" si="9"/>
        <v>0.2925999999999999</v>
      </c>
      <c r="B80">
        <f t="shared" si="10"/>
        <v>1.761848397478276</v>
      </c>
      <c r="C80">
        <f t="shared" si="11"/>
        <v>0.8348001550712346</v>
      </c>
      <c r="D80">
        <f t="shared" si="12"/>
        <v>-10.152626997246921</v>
      </c>
      <c r="E80">
        <f t="shared" si="7"/>
        <v>1.7635931298023748</v>
      </c>
      <c r="F80">
        <f t="shared" si="8"/>
        <v>0.8135811646469886</v>
      </c>
      <c r="G80">
        <f t="shared" si="13"/>
        <v>-10.134928641602986</v>
      </c>
    </row>
    <row r="81" spans="1:7" ht="12.75">
      <c r="A81">
        <f t="shared" si="9"/>
        <v>0.29677999999999993</v>
      </c>
      <c r="B81">
        <f t="shared" si="10"/>
        <v>1.7652491667465005</v>
      </c>
      <c r="C81">
        <f t="shared" si="11"/>
        <v>0.7924361533493341</v>
      </c>
      <c r="D81">
        <f t="shared" si="12"/>
        <v>-10.117745258910356</v>
      </c>
      <c r="E81">
        <f t="shared" si="7"/>
        <v>1.7669053583070005</v>
      </c>
      <c r="F81">
        <f t="shared" si="8"/>
        <v>0.7712900657582115</v>
      </c>
      <c r="G81">
        <f t="shared" si="13"/>
        <v>-10.101013512961877</v>
      </c>
    </row>
    <row r="82" spans="1:7" ht="12.75">
      <c r="A82">
        <f t="shared" si="9"/>
        <v>0.30095999999999995</v>
      </c>
      <c r="B82">
        <f t="shared" si="10"/>
        <v>1.7684731592213698</v>
      </c>
      <c r="C82">
        <f t="shared" si="11"/>
        <v>0.7502139168651535</v>
      </c>
      <c r="D82">
        <f t="shared" si="12"/>
        <v>-10.084787386055428</v>
      </c>
      <c r="E82">
        <f t="shared" si="7"/>
        <v>1.770041106307618</v>
      </c>
      <c r="F82">
        <f t="shared" si="8"/>
        <v>0.7291367112282976</v>
      </c>
      <c r="G82">
        <f t="shared" si="13"/>
        <v>-10.069010013892374</v>
      </c>
    </row>
    <row r="83" spans="1:7" ht="12.75">
      <c r="A83">
        <f t="shared" si="9"/>
        <v>0.30513999999999997</v>
      </c>
      <c r="B83">
        <f t="shared" si="10"/>
        <v>1.7715209506743042</v>
      </c>
      <c r="C83">
        <f t="shared" si="11"/>
        <v>0.7081254550070833</v>
      </c>
      <c r="D83">
        <f t="shared" si="12"/>
        <v>-10.053729479974669</v>
      </c>
      <c r="E83">
        <f t="shared" si="7"/>
        <v>1.773000932875269</v>
      </c>
      <c r="F83">
        <f t="shared" si="8"/>
        <v>0.6871131603939363</v>
      </c>
      <c r="G83">
        <f t="shared" si="13"/>
        <v>-10.03889499456439</v>
      </c>
    </row>
    <row r="84" spans="1:7" ht="12.75">
      <c r="A84">
        <f t="shared" si="9"/>
        <v>0.30932</v>
      </c>
      <c r="B84">
        <f t="shared" si="10"/>
        <v>1.7743930836847508</v>
      </c>
      <c r="C84">
        <f t="shared" si="11"/>
        <v>0.6661628739298042</v>
      </c>
      <c r="D84">
        <f t="shared" si="12"/>
        <v>-10.024549125148823</v>
      </c>
      <c r="E84">
        <f t="shared" si="7"/>
        <v>1.7757853640912642</v>
      </c>
      <c r="F84">
        <f t="shared" si="8"/>
        <v>0.6452115662582432</v>
      </c>
      <c r="G84">
        <f t="shared" si="13"/>
        <v>-10.010646770408108</v>
      </c>
    </row>
    <row r="85" spans="1:7" ht="12.75">
      <c r="A85">
        <f t="shared" si="9"/>
        <v>0.3135</v>
      </c>
      <c r="B85">
        <f t="shared" si="10"/>
        <v>1.7770900680317103</v>
      </c>
      <c r="C85">
        <f t="shared" si="11"/>
        <v>0.6243183704294983</v>
      </c>
      <c r="D85">
        <f t="shared" si="12"/>
        <v>-9.997225354393807</v>
      </c>
      <c r="E85">
        <f t="shared" si="7"/>
        <v>1.778394893425908</v>
      </c>
      <c r="F85">
        <f t="shared" si="8"/>
        <v>0.6034241694388153</v>
      </c>
      <c r="G85">
        <f t="shared" si="13"/>
        <v>-9.98424508850104</v>
      </c>
    </row>
    <row r="86" spans="1:7" ht="12.75">
      <c r="A86">
        <f t="shared" si="9"/>
        <v>0.31768</v>
      </c>
      <c r="B86">
        <f t="shared" si="10"/>
        <v>1.7796123810599647</v>
      </c>
      <c r="C86">
        <f t="shared" si="11"/>
        <v>0.5825842259595639</v>
      </c>
      <c r="D86">
        <f t="shared" si="12"/>
        <v>-9.971738616450475</v>
      </c>
      <c r="E86">
        <f t="shared" si="7"/>
        <v>1.7808299820922202</v>
      </c>
      <c r="F86">
        <f t="shared" si="8"/>
        <v>0.5617432922511825</v>
      </c>
      <c r="G86">
        <f t="shared" si="13"/>
        <v>-9.959671096352935</v>
      </c>
    </row>
    <row r="87" spans="1:7" ht="12.75">
      <c r="A87">
        <f t="shared" si="9"/>
        <v>0.32186000000000003</v>
      </c>
      <c r="B87">
        <f t="shared" si="10"/>
        <v>1.7819604680215746</v>
      </c>
      <c r="C87">
        <f t="shared" si="11"/>
        <v>0.5409528007768086</v>
      </c>
      <c r="D87">
        <f t="shared" si="12"/>
        <v>-9.948070745930147</v>
      </c>
      <c r="E87">
        <f t="shared" si="7"/>
        <v>1.783091059375198</v>
      </c>
      <c r="F87">
        <f t="shared" si="8"/>
        <v>0.5201613329178146</v>
      </c>
      <c r="G87">
        <f t="shared" si="13"/>
        <v>-9.936907313004996</v>
      </c>
    </row>
    <row r="88" spans="1:7" ht="12.75">
      <c r="A88">
        <f t="shared" si="9"/>
        <v>0.32604000000000005</v>
      </c>
      <c r="B88">
        <f t="shared" si="10"/>
        <v>1.784134742393171</v>
      </c>
      <c r="C88">
        <f t="shared" si="11"/>
        <v>0.49941652820844773</v>
      </c>
      <c r="D88">
        <f t="shared" si="12"/>
        <v>-9.926204935535777</v>
      </c>
      <c r="E88">
        <f t="shared" si="7"/>
        <v>1.7851785229371266</v>
      </c>
      <c r="F88">
        <f t="shared" si="8"/>
        <v>0.478670759893178</v>
      </c>
      <c r="G88">
        <f t="shared" si="13"/>
        <v>-9.915937602366617</v>
      </c>
    </row>
    <row r="89" spans="1:7" ht="12.75">
      <c r="A89">
        <f t="shared" si="9"/>
        <v>0.33022000000000007</v>
      </c>
      <c r="B89">
        <f t="shared" si="10"/>
        <v>1.7861355861695245</v>
      </c>
      <c r="C89">
        <f t="shared" si="11"/>
        <v>0.4579679090305553</v>
      </c>
      <c r="D89">
        <f t="shared" si="12"/>
        <v>-9.90612571048512</v>
      </c>
      <c r="E89">
        <f t="shared" si="7"/>
        <v>1.7870927390993983</v>
      </c>
      <c r="F89">
        <f t="shared" si="8"/>
        <v>0.4372641062956414</v>
      </c>
      <c r="G89">
        <f t="shared" si="13"/>
        <v>-9.896747148719191</v>
      </c>
    </row>
    <row r="90" spans="1:7" ht="12.75">
      <c r="A90">
        <f t="shared" si="9"/>
        <v>0.3344000000000001</v>
      </c>
      <c r="B90">
        <f t="shared" si="10"/>
        <v>1.7879633501338403</v>
      </c>
      <c r="C90">
        <f t="shared" si="11"/>
        <v>0.41659950594890904</v>
      </c>
      <c r="D90">
        <f t="shared" si="12"/>
        <v>-9.88781890506858</v>
      </c>
      <c r="E90">
        <f t="shared" si="7"/>
        <v>1.7888340431012735</v>
      </c>
      <c r="F90">
        <f t="shared" si="8"/>
        <v>0.3959339644373157</v>
      </c>
      <c r="G90">
        <f t="shared" si="13"/>
        <v>-9.879322434322695</v>
      </c>
    </row>
    <row r="91" spans="1:7" ht="12.75">
      <c r="A91">
        <f t="shared" si="9"/>
        <v>0.3385800000000001</v>
      </c>
      <c r="B91">
        <f t="shared" si="10"/>
        <v>1.7896183541051882</v>
      </c>
      <c r="C91">
        <f t="shared" si="11"/>
        <v>0.37530393817344015</v>
      </c>
      <c r="D91">
        <f t="shared" si="12"/>
        <v>-9.871271641280298</v>
      </c>
      <c r="E91">
        <f t="shared" si="7"/>
        <v>1.7904027393359707</v>
      </c>
      <c r="F91">
        <f t="shared" si="8"/>
        <v>0.3546729804431643</v>
      </c>
      <c r="G91">
        <f t="shared" si="13"/>
        <v>-9.863651219066558</v>
      </c>
    </row>
    <row r="92" spans="1:7" ht="12.75">
      <c r="A92">
        <f t="shared" si="9"/>
        <v>0.3427600000000001</v>
      </c>
      <c r="B92">
        <f t="shared" si="10"/>
        <v>1.7911008871634406</v>
      </c>
      <c r="C92">
        <f t="shared" si="11"/>
        <v>0.3340738760777419</v>
      </c>
      <c r="D92">
        <f t="shared" si="12"/>
        <v>-9.85647230946687</v>
      </c>
      <c r="E92">
        <f t="shared" si="7"/>
        <v>1.791799101564443</v>
      </c>
      <c r="F92">
        <f t="shared" si="8"/>
        <v>0.31347384895095615</v>
      </c>
      <c r="G92">
        <f t="shared" si="13"/>
        <v>-9.849722522111922</v>
      </c>
    </row>
    <row r="93" spans="1:7" ht="12.75">
      <c r="A93">
        <f t="shared" si="9"/>
        <v>0.34694000000000014</v>
      </c>
      <c r="B93">
        <f t="shared" si="10"/>
        <v>1.7924112078520555</v>
      </c>
      <c r="C93">
        <f t="shared" si="11"/>
        <v>0.29290203593531405</v>
      </c>
      <c r="D93">
        <f t="shared" si="12"/>
        <v>-9.843410550943457</v>
      </c>
      <c r="E93">
        <f t="shared" si="7"/>
        <v>1.7930233731071603</v>
      </c>
      <c r="F93">
        <f t="shared" si="8"/>
        <v>0.27232930788384224</v>
      </c>
      <c r="G93">
        <f t="shared" si="13"/>
        <v>-9.837526605477843</v>
      </c>
    </row>
    <row r="94" spans="1:7" ht="12.75">
      <c r="A94">
        <f t="shared" si="9"/>
        <v>0.35112000000000015</v>
      </c>
      <c r="B94">
        <f t="shared" si="10"/>
        <v>1.79354954435901</v>
      </c>
      <c r="C94">
        <f t="shared" si="11"/>
        <v>0.2517811747244167</v>
      </c>
      <c r="D94">
        <f t="shared" si="12"/>
        <v>-9.832077242532478</v>
      </c>
      <c r="E94">
        <f t="shared" si="7"/>
        <v>1.794075767014184</v>
      </c>
      <c r="F94">
        <f t="shared" si="8"/>
        <v>0.23123213328752382</v>
      </c>
      <c r="G94">
        <f t="shared" si="13"/>
        <v>-9.82705495952914</v>
      </c>
    </row>
    <row r="95" spans="1:7" ht="12.75">
      <c r="A95">
        <f t="shared" si="9"/>
        <v>0.35530000000000017</v>
      </c>
      <c r="B95">
        <f t="shared" si="10"/>
        <v>1.7945160946761518</v>
      </c>
      <c r="C95">
        <f t="shared" si="11"/>
        <v>0.2107040849935849</v>
      </c>
      <c r="D95">
        <f t="shared" si="12"/>
        <v>-9.82246448298509</v>
      </c>
      <c r="E95">
        <f t="shared" si="7"/>
        <v>1.7949564662137885</v>
      </c>
      <c r="F95">
        <f t="shared" si="8"/>
        <v>0.19017513422414606</v>
      </c>
      <c r="G95">
        <f t="shared" si="13"/>
        <v>-9.818300290328649</v>
      </c>
    </row>
    <row r="96" spans="1:7" ht="12.75">
      <c r="A96">
        <f t="shared" si="9"/>
        <v>0.3594800000000002</v>
      </c>
      <c r="B96">
        <f t="shared" si="10"/>
        <v>1.7953110267372088</v>
      </c>
      <c r="C96">
        <f t="shared" si="11"/>
        <v>0.16966358978001114</v>
      </c>
      <c r="D96">
        <f t="shared" si="12"/>
        <v>-9.814565581250703</v>
      </c>
      <c r="E96">
        <f t="shared" si="7"/>
        <v>1.795665623639849</v>
      </c>
      <c r="F96">
        <f t="shared" si="8"/>
        <v>0.14915114771519716</v>
      </c>
      <c r="G96">
        <f t="shared" si="13"/>
        <v>-9.81125650882157</v>
      </c>
    </row>
    <row r="97" spans="1:7" ht="12.75">
      <c r="A97">
        <f t="shared" si="9"/>
        <v>0.3636600000000002</v>
      </c>
      <c r="B97">
        <f t="shared" si="10"/>
        <v>1.7959344785346583</v>
      </c>
      <c r="C97">
        <f t="shared" si="11"/>
        <v>0.12865253757313697</v>
      </c>
      <c r="D97">
        <f t="shared" si="12"/>
        <v>-9.808375046564548</v>
      </c>
      <c r="E97">
        <f t="shared" si="7"/>
        <v>1.7962033623381861</v>
      </c>
      <c r="F97">
        <f t="shared" si="8"/>
        <v>0.10815303372581705</v>
      </c>
      <c r="G97">
        <f t="shared" si="13"/>
        <v>-9.805918721824273</v>
      </c>
    </row>
    <row r="98" spans="1:7" ht="12.75">
      <c r="A98">
        <f t="shared" si="9"/>
        <v>0.3678400000000002</v>
      </c>
      <c r="B98">
        <f t="shared" si="10"/>
        <v>1.7963865582156322</v>
      </c>
      <c r="C98">
        <f t="shared" si="11"/>
        <v>0.0876637973159115</v>
      </c>
      <c r="D98">
        <f t="shared" si="12"/>
        <v>-9.803888580328083</v>
      </c>
      <c r="E98">
        <f t="shared" si="7"/>
        <v>1.7965697755520225</v>
      </c>
      <c r="F98">
        <f t="shared" si="8"/>
        <v>0.06717367018302581</v>
      </c>
      <c r="G98">
        <f t="shared" si="13"/>
        <v>-9.802283224794724</v>
      </c>
    </row>
    <row r="99" spans="1:7" ht="12.75">
      <c r="A99">
        <f t="shared" si="9"/>
        <v>0.37202000000000024</v>
      </c>
      <c r="B99">
        <f t="shared" si="10"/>
        <v>1.7966673441569974</v>
      </c>
      <c r="C99">
        <f t="shared" si="11"/>
        <v>0.046690253436269556</v>
      </c>
      <c r="D99">
        <f t="shared" si="12"/>
        <v>-9.801103069761568</v>
      </c>
      <c r="E99">
        <f t="shared" si="7"/>
        <v>1.7967649267866792</v>
      </c>
      <c r="F99">
        <f t="shared" si="8"/>
        <v>0.026205948020467877</v>
      </c>
      <c r="G99">
        <f t="shared" si="13"/>
        <v>-9.800347496366097</v>
      </c>
    </row>
    <row r="100" spans="1:7" ht="12.75">
      <c r="A100">
        <f t="shared" si="9"/>
        <v>0.37620000000000026</v>
      </c>
      <c r="B100">
        <f t="shared" si="10"/>
        <v>1.796776885019723</v>
      </c>
      <c r="C100">
        <f t="shared" si="11"/>
        <v>0.0057248009014592635</v>
      </c>
      <c r="D100">
        <f t="shared" si="12"/>
        <v>-9.800016583312754</v>
      </c>
      <c r="E100">
        <f t="shared" si="7"/>
        <v>1.796788849853607</v>
      </c>
      <c r="F100">
        <f t="shared" si="8"/>
        <v>-0.014757233757664395</v>
      </c>
      <c r="G100">
        <f t="shared" si="13"/>
        <v>-9.799889805370222</v>
      </c>
    </row>
    <row r="101" spans="1:7" ht="12.75">
      <c r="A101">
        <f t="shared" si="9"/>
        <v>0.3803800000000003</v>
      </c>
      <c r="B101">
        <f t="shared" si="10"/>
        <v>1.7967151997826158</v>
      </c>
      <c r="C101">
        <f t="shared" si="11"/>
        <v>-0.03523873848498827</v>
      </c>
      <c r="D101">
        <f t="shared" si="12"/>
        <v>-9.799371665042854</v>
      </c>
      <c r="E101">
        <f t="shared" si="7"/>
        <v>1.7966415508191822</v>
      </c>
      <c r="F101">
        <f t="shared" si="8"/>
        <v>-0.05571942526492783</v>
      </c>
      <c r="G101">
        <f t="shared" si="13"/>
        <v>-9.798429044897963</v>
      </c>
    </row>
    <row r="102" spans="1:7" ht="12.75">
      <c r="A102">
        <f t="shared" si="9"/>
        <v>0.3845600000000003</v>
      </c>
      <c r="B102">
        <f t="shared" si="10"/>
        <v>1.7964822925850084</v>
      </c>
      <c r="C102">
        <f t="shared" si="11"/>
        <v>-0.07619617189266176</v>
      </c>
      <c r="D102">
        <f t="shared" si="12"/>
        <v>-9.797062236554787</v>
      </c>
      <c r="E102">
        <f t="shared" si="7"/>
        <v>1.7963230425857526</v>
      </c>
      <c r="F102">
        <f t="shared" si="8"/>
        <v>-0.09667203196706126</v>
      </c>
      <c r="G102">
        <f t="shared" si="13"/>
        <v>-9.795271186227092</v>
      </c>
    </row>
    <row r="103" spans="1:7" ht="12.75">
      <c r="A103">
        <f t="shared" si="9"/>
        <v>0.3887400000000003</v>
      </c>
      <c r="B103">
        <f t="shared" si="10"/>
        <v>1.796078203491386</v>
      </c>
      <c r="C103">
        <f t="shared" si="11"/>
        <v>-0.117140405451091</v>
      </c>
      <c r="D103">
        <f t="shared" si="12"/>
        <v>-9.793056731457842</v>
      </c>
      <c r="E103">
        <f t="shared" si="7"/>
        <v>1.7958333800439932</v>
      </c>
      <c r="F103">
        <f t="shared" si="8"/>
        <v>-0.1376078940198379</v>
      </c>
      <c r="G103">
        <f t="shared" si="13"/>
        <v>-9.790418418156733</v>
      </c>
    </row>
    <row r="104" spans="1:7" ht="12.75">
      <c r="A104">
        <f t="shared" si="9"/>
        <v>0.3929200000000003</v>
      </c>
      <c r="B104">
        <f t="shared" si="10"/>
        <v>1.7955030024943832</v>
      </c>
      <c r="C104">
        <f t="shared" si="11"/>
        <v>-0.15806435443898614</v>
      </c>
      <c r="D104">
        <f t="shared" si="12"/>
        <v>-9.78735792388703</v>
      </c>
      <c r="E104">
        <f t="shared" si="7"/>
        <v>1.7951726479936057</v>
      </c>
      <c r="F104">
        <f t="shared" si="8"/>
        <v>-0.17851993249991005</v>
      </c>
      <c r="G104">
        <f t="shared" si="13"/>
        <v>-9.783874100652316</v>
      </c>
    </row>
    <row r="105" spans="1:7" ht="12.75">
      <c r="A105">
        <f t="shared" si="9"/>
        <v>0.39710000000000034</v>
      </c>
      <c r="B105">
        <f t="shared" si="10"/>
        <v>1.7947567891765337</v>
      </c>
      <c r="C105">
        <f t="shared" si="11"/>
        <v>-0.19896094817971283</v>
      </c>
      <c r="D105">
        <f t="shared" si="12"/>
        <v>-9.779969757796312</v>
      </c>
      <c r="E105">
        <f t="shared" si="7"/>
        <v>1.7943409607948382</v>
      </c>
      <c r="F105">
        <f t="shared" si="8"/>
        <v>-0.21940108497350713</v>
      </c>
      <c r="G105">
        <f t="shared" si="13"/>
        <v>-9.7756427609397</v>
      </c>
    </row>
    <row r="106" spans="1:7" ht="12.75">
      <c r="A106">
        <f t="shared" si="9"/>
        <v>0.40128000000000036</v>
      </c>
      <c r="B106">
        <f t="shared" si="10"/>
        <v>1.7938396926413445</v>
      </c>
      <c r="C106">
        <f t="shared" si="11"/>
        <v>-0.23982313492044077</v>
      </c>
      <c r="D106">
        <f t="shared" si="12"/>
        <v>-9.770897341162208</v>
      </c>
      <c r="E106">
        <f t="shared" si="7"/>
        <v>1.7933384622893607</v>
      </c>
      <c r="F106">
        <f t="shared" si="8"/>
        <v>-0.2602443103634698</v>
      </c>
      <c r="G106">
        <f t="shared" si="13"/>
        <v>-9.765730086855262</v>
      </c>
    </row>
    <row r="107" spans="1:7" ht="12.75">
      <c r="A107">
        <f t="shared" si="9"/>
        <v>0.4054600000000004</v>
      </c>
      <c r="B107">
        <f t="shared" si="10"/>
        <v>1.7927518714240251</v>
      </c>
      <c r="C107">
        <f t="shared" si="11"/>
        <v>-0.28064388668349577</v>
      </c>
      <c r="D107">
        <f t="shared" si="12"/>
        <v>-9.760146938486795</v>
      </c>
      <c r="E107">
        <f t="shared" si="7"/>
        <v>1.7921653257008567</v>
      </c>
      <c r="F107">
        <f t="shared" si="8"/>
        <v>-0.30104259378493314</v>
      </c>
      <c r="G107">
        <f t="shared" si="13"/>
        <v>-9.754142918503984</v>
      </c>
    </row>
    <row r="108" spans="1:7" ht="12.75">
      <c r="A108">
        <f t="shared" si="9"/>
        <v>0.4096400000000004</v>
      </c>
      <c r="B108">
        <f t="shared" si="10"/>
        <v>1.791493513382004</v>
      </c>
      <c r="C108">
        <f t="shared" si="11"/>
        <v>-0.32141620408284244</v>
      </c>
      <c r="D108">
        <f t="shared" si="12"/>
        <v>-9.747725961619008</v>
      </c>
      <c r="E108">
        <f t="shared" si="7"/>
        <v>1.790821753515471</v>
      </c>
      <c r="F108">
        <f t="shared" si="8"/>
        <v>-0.34178895134262616</v>
      </c>
      <c r="G108">
        <f t="shared" si="13"/>
        <v>-9.740889238246496</v>
      </c>
    </row>
    <row r="109" spans="1:7" ht="12.75">
      <c r="A109">
        <f t="shared" si="9"/>
        <v>0.4138200000000004</v>
      </c>
      <c r="B109">
        <f t="shared" si="10"/>
        <v>1.7900648355653919</v>
      </c>
      <c r="C109">
        <f t="shared" si="11"/>
        <v>-0.3621331210987128</v>
      </c>
      <c r="D109">
        <f t="shared" si="12"/>
        <v>-9.733642958917272</v>
      </c>
      <c r="E109">
        <f t="shared" si="7"/>
        <v>1.7893079773422955</v>
      </c>
      <c r="F109">
        <f t="shared" si="8"/>
        <v>-0.38247643488284994</v>
      </c>
      <c r="G109">
        <f t="shared" si="13"/>
        <v>-9.72597815904021</v>
      </c>
    </row>
    <row r="110" spans="1:7" ht="12.75">
      <c r="A110">
        <f t="shared" si="9"/>
        <v>0.4180000000000004</v>
      </c>
      <c r="B110">
        <f t="shared" si="10"/>
        <v>1.7884660840675815</v>
      </c>
      <c r="C110">
        <f t="shared" si="11"/>
        <v>-0.40278770980350087</v>
      </c>
      <c r="D110">
        <f t="shared" si="12"/>
        <v>-9.717907602780613</v>
      </c>
      <c r="E110">
        <f t="shared" si="7"/>
        <v>1.7876242577540922</v>
      </c>
      <c r="F110">
        <f t="shared" si="8"/>
        <v>-0.42309813669331237</v>
      </c>
      <c r="G110">
        <f t="shared" si="13"/>
        <v>-9.709419911163684</v>
      </c>
    </row>
    <row r="111" spans="1:7" ht="12.75">
      <c r="A111">
        <f t="shared" si="9"/>
        <v>0.42218000000000044</v>
      </c>
      <c r="B111">
        <f t="shared" si="10"/>
        <v>1.7866975338562034</v>
      </c>
      <c r="C111">
        <f t="shared" si="11"/>
        <v>-0.4433730850321651</v>
      </c>
      <c r="D111">
        <f t="shared" si="12"/>
        <v>-9.700530675579346</v>
      </c>
      <c r="E111">
        <f t="shared" si="7"/>
        <v>1.7857708841084863</v>
      </c>
      <c r="F111">
        <f t="shared" si="8"/>
        <v>-0.4636471941441259</v>
      </c>
      <c r="G111">
        <f t="shared" si="13"/>
        <v>-9.691225827357314</v>
      </c>
    </row>
    <row r="112" spans="1:7" ht="12.75">
      <c r="A112">
        <f t="shared" si="9"/>
        <v>0.42636000000000046</v>
      </c>
      <c r="B112">
        <f t="shared" si="10"/>
        <v>1.784759488584681</v>
      </c>
      <c r="C112">
        <f t="shared" si="11"/>
        <v>-0.4838824089905187</v>
      </c>
      <c r="D112">
        <f t="shared" si="12"/>
        <v>-9.681524054020384</v>
      </c>
      <c r="E112">
        <f t="shared" si="7"/>
        <v>1.7837481743498906</v>
      </c>
      <c r="F112">
        <f t="shared" si="8"/>
        <v>-0.5041167942634213</v>
      </c>
      <c r="G112">
        <f t="shared" si="13"/>
        <v>-9.671408326417236</v>
      </c>
    </row>
    <row r="113" spans="1:7" ht="12.75">
      <c r="A113">
        <f t="shared" si="9"/>
        <v>0.4305400000000005</v>
      </c>
      <c r="B113">
        <f t="shared" si="10"/>
        <v>1.7826522803846598</v>
      </c>
      <c r="C113">
        <f t="shared" si="11"/>
        <v>-0.5243088957949428</v>
      </c>
      <c r="D113">
        <f t="shared" si="12"/>
        <v>-9.660900691985887</v>
      </c>
      <c r="E113">
        <f t="shared" si="7"/>
        <v>1.7815564747924484</v>
      </c>
      <c r="F113">
        <f t="shared" si="8"/>
        <v>-0.5445001782411932</v>
      </c>
      <c r="G113">
        <f t="shared" si="13"/>
        <v>-9.649980895283027</v>
      </c>
    </row>
    <row r="114" spans="1:7" ht="12.75">
      <c r="A114">
        <f t="shared" si="9"/>
        <v>0.4347200000000005</v>
      </c>
      <c r="B114">
        <f t="shared" si="10"/>
        <v>1.7803762696396117</v>
      </c>
      <c r="C114">
        <f t="shared" si="11"/>
        <v>-0.5646458159372258</v>
      </c>
      <c r="D114">
        <f t="shared" si="12"/>
        <v>-9.63867460188756</v>
      </c>
      <c r="E114">
        <f t="shared" si="7"/>
        <v>1.779196159884303</v>
      </c>
      <c r="F114">
        <f t="shared" si="8"/>
        <v>-0.5847906458551708</v>
      </c>
      <c r="G114">
        <f t="shared" si="13"/>
        <v>-9.626958069663269</v>
      </c>
    </row>
    <row r="115" spans="1:7" ht="12.75">
      <c r="A115">
        <f t="shared" si="9"/>
        <v>0.4389000000000005</v>
      </c>
      <c r="B115">
        <f t="shared" si="10"/>
        <v>1.777931844739937</v>
      </c>
      <c r="C115">
        <f t="shared" si="11"/>
        <v>-0.6048865006684183</v>
      </c>
      <c r="D115">
        <f t="shared" si="12"/>
        <v>-9.614860834582414</v>
      </c>
      <c r="E115">
        <f t="shared" si="7"/>
        <v>1.77666763195354</v>
      </c>
      <c r="F115">
        <f t="shared" si="8"/>
        <v>-0.6249815598126955</v>
      </c>
      <c r="G115">
        <f t="shared" si="13"/>
        <v>-9.60235541324641</v>
      </c>
    </row>
    <row r="116" spans="1:7" ht="12.75">
      <c r="A116">
        <f t="shared" si="9"/>
        <v>0.44308000000000053</v>
      </c>
      <c r="B116">
        <f t="shared" si="10"/>
        <v>1.77531942181992</v>
      </c>
      <c r="C116">
        <f t="shared" si="11"/>
        <v>-0.6450243462957883</v>
      </c>
      <c r="D116">
        <f t="shared" si="12"/>
        <v>-9.58947545789896</v>
      </c>
      <c r="E116">
        <f t="shared" si="7"/>
        <v>1.7739713209361618</v>
      </c>
      <c r="F116">
        <f t="shared" si="8"/>
        <v>-0.6650663500027971</v>
      </c>
      <c r="G116">
        <f t="shared" si="13"/>
        <v>-9.576189495547544</v>
      </c>
    </row>
    <row r="117" spans="1:7" ht="12.75">
      <c r="A117">
        <f t="shared" si="9"/>
        <v>0.44726000000000055</v>
      </c>
      <c r="B117">
        <f t="shared" si="10"/>
        <v>1.7725394444769083</v>
      </c>
      <c r="C117">
        <f t="shared" si="11"/>
        <v>-0.685052818387177</v>
      </c>
      <c r="D117">
        <f t="shared" si="12"/>
        <v>-9.562535533826011</v>
      </c>
      <c r="E117">
        <f t="shared" si="7"/>
        <v>1.771107684086479</v>
      </c>
      <c r="F117">
        <f t="shared" si="8"/>
        <v>-0.7050385176528734</v>
      </c>
      <c r="G117">
        <f t="shared" si="13"/>
        <v>-9.548477868444674</v>
      </c>
    </row>
    <row r="118" spans="1:7" ht="12.75">
      <c r="A118">
        <f t="shared" si="9"/>
        <v>0.45144000000000056</v>
      </c>
      <c r="B118">
        <f t="shared" si="10"/>
        <v>1.7695923834731193</v>
      </c>
      <c r="C118">
        <f t="shared" si="11"/>
        <v>-0.7249654558772758</v>
      </c>
      <c r="D118">
        <f t="shared" si="12"/>
        <v>-9.534059094419035</v>
      </c>
      <c r="E118">
        <f t="shared" si="7"/>
        <v>1.7680772056703358</v>
      </c>
      <c r="F118">
        <f t="shared" si="8"/>
        <v>-0.7448916393846116</v>
      </c>
      <c r="G118">
        <f t="shared" si="13"/>
        <v>-9.519239041460903</v>
      </c>
    </row>
    <row r="119" spans="1:7" ht="12.75">
      <c r="A119">
        <f t="shared" si="9"/>
        <v>0.4556200000000006</v>
      </c>
      <c r="B119">
        <f t="shared" si="10"/>
        <v>1.7664787364204917</v>
      </c>
      <c r="C119">
        <f t="shared" si="11"/>
        <v>-0.7647558750705824</v>
      </c>
      <c r="D119">
        <f t="shared" si="12"/>
        <v>-9.504065116481785</v>
      </c>
      <c r="E119">
        <f t="shared" si="7"/>
        <v>1.7648803966415942</v>
      </c>
      <c r="F119">
        <f t="shared" si="8"/>
        <v>-0.7846193711640294</v>
      </c>
      <c r="G119">
        <f t="shared" si="13"/>
        <v>-9.488492455851448</v>
      </c>
    </row>
    <row r="120" spans="1:7" ht="12.75">
      <c r="A120">
        <f t="shared" si="9"/>
        <v>0.4598000000000006</v>
      </c>
      <c r="B120">
        <f t="shared" si="10"/>
        <v>1.7631990274490261</v>
      </c>
      <c r="C120">
        <f t="shared" si="11"/>
        <v>-0.8044177735360415</v>
      </c>
      <c r="D120">
        <f t="shared" si="12"/>
        <v>-9.472573495083376</v>
      </c>
      <c r="E120">
        <f t="shared" si="7"/>
        <v>1.761517794302336</v>
      </c>
      <c r="F120">
        <f t="shared" si="8"/>
        <v>-0.8242154521407657</v>
      </c>
      <c r="G120">
        <f t="shared" si="13"/>
        <v>-9.456258457556912</v>
      </c>
    </row>
    <row r="121" spans="1:7" ht="12.75">
      <c r="A121">
        <f t="shared" si="9"/>
        <v>0.4639800000000006</v>
      </c>
      <c r="B121">
        <f t="shared" si="10"/>
        <v>1.7597538068590777</v>
      </c>
      <c r="C121">
        <f t="shared" si="11"/>
        <v>-0.8439449338886293</v>
      </c>
      <c r="D121">
        <f t="shared" si="12"/>
        <v>-9.43960501597324</v>
      </c>
      <c r="E121">
        <f t="shared" si="7"/>
        <v>1.7579899619472505</v>
      </c>
      <c r="F121">
        <f t="shared" si="8"/>
        <v>-0.8636737083720134</v>
      </c>
      <c r="G121">
        <f t="shared" si="13"/>
        <v>-9.42255826908627</v>
      </c>
    </row>
    <row r="122" spans="1:7" ht="12.75">
      <c r="A122">
        <f t="shared" si="9"/>
        <v>0.46816000000000063</v>
      </c>
      <c r="B122">
        <f t="shared" si="10"/>
        <v>1.7561436507580828</v>
      </c>
      <c r="C122">
        <f t="shared" si="11"/>
        <v>-0.88333122745341</v>
      </c>
      <c r="D122">
        <f t="shared" si="12"/>
        <v>-9.405181326958461</v>
      </c>
      <c r="E122">
        <f t="shared" si="7"/>
        <v>1.7542974884927052</v>
      </c>
      <c r="F122">
        <f t="shared" si="8"/>
        <v>-0.9029880564267532</v>
      </c>
      <c r="G122">
        <f t="shared" si="13"/>
        <v>-9.387413960395023</v>
      </c>
    </row>
    <row r="123" spans="1:7" ht="12.75">
      <c r="A123">
        <f t="shared" si="9"/>
        <v>0.47234000000000065</v>
      </c>
      <c r="B123">
        <f t="shared" si="10"/>
        <v>1.752369160682219</v>
      </c>
      <c r="C123">
        <f t="shared" si="11"/>
        <v>-0.9225706178078612</v>
      </c>
      <c r="D123">
        <f t="shared" si="12"/>
        <v>-9.369324908309757</v>
      </c>
      <c r="E123">
        <f t="shared" si="7"/>
        <v>1.7504409880910006</v>
      </c>
      <c r="F123">
        <f t="shared" si="8"/>
        <v>-0.9421525068662286</v>
      </c>
      <c r="G123">
        <f t="shared" si="13"/>
        <v>-9.350848418825676</v>
      </c>
    </row>
    <row r="124" spans="1:7" ht="12.75">
      <c r="A124">
        <f t="shared" si="9"/>
        <v>0.47652000000000067</v>
      </c>
      <c r="B124">
        <f t="shared" si="10"/>
        <v>1.748430963203518</v>
      </c>
      <c r="C124">
        <f t="shared" si="11"/>
        <v>-0.9616571641985525</v>
      </c>
      <c r="D124">
        <f t="shared" si="12"/>
        <v>-9.332059042264074</v>
      </c>
      <c r="E124">
        <f t="shared" si="7"/>
        <v>1.746421099730343</v>
      </c>
      <c r="F124">
        <f t="shared" si="8"/>
        <v>-0.9811611675968844</v>
      </c>
      <c r="G124">
        <f t="shared" si="13"/>
        <v>-9.312885318179159</v>
      </c>
    </row>
    <row r="125" spans="1:7" ht="12.75">
      <c r="A125">
        <f t="shared" si="9"/>
        <v>0.4807000000000007</v>
      </c>
      <c r="B125">
        <f t="shared" si="10"/>
        <v>1.744329709522963</v>
      </c>
      <c r="C125">
        <f t="shared" si="11"/>
        <v>-1.0005850248285415</v>
      </c>
      <c r="D125">
        <f t="shared" si="12"/>
        <v>-9.293407781692967</v>
      </c>
      <c r="E125">
        <f t="shared" si="7"/>
        <v>1.7422384868210714</v>
      </c>
      <c r="F125">
        <f t="shared" si="8"/>
        <v>-1.0200082470922798</v>
      </c>
      <c r="G125">
        <f t="shared" si="13"/>
        <v>-9.27354908698705</v>
      </c>
    </row>
    <row r="126" spans="1:7" ht="12.75">
      <c r="A126">
        <f t="shared" si="9"/>
        <v>0.4848800000000007</v>
      </c>
      <c r="B126">
        <f t="shared" si="10"/>
        <v>1.7400660750501173</v>
      </c>
      <c r="C126">
        <f t="shared" si="11"/>
        <v>-1.0393484600121474</v>
      </c>
      <c r="D126">
        <f t="shared" si="12"/>
        <v>-9.253395918007211</v>
      </c>
      <c r="E126">
        <f t="shared" si="7"/>
        <v>1.737893836768692</v>
      </c>
      <c r="F126">
        <f t="shared" si="8"/>
        <v>-1.0586880574807824</v>
      </c>
      <c r="G126">
        <f t="shared" si="13"/>
        <v>-9.23286487605547</v>
      </c>
    </row>
    <row r="127" spans="1:7" ht="12.75">
      <c r="A127">
        <f t="shared" si="9"/>
        <v>0.4890600000000007</v>
      </c>
      <c r="B127">
        <f t="shared" si="10"/>
        <v>1.7356407589698477</v>
      </c>
      <c r="C127">
        <f t="shared" si="11"/>
        <v>-1.0779418351940593</v>
      </c>
      <c r="D127">
        <f t="shared" si="12"/>
        <v>-9.212048948368864</v>
      </c>
      <c r="E127">
        <f t="shared" si="7"/>
        <v>1.733387860534292</v>
      </c>
      <c r="F127">
        <f t="shared" si="8"/>
        <v>-1.0971950174961502</v>
      </c>
      <c r="G127">
        <f t="shared" si="13"/>
        <v>-9.190858525352303</v>
      </c>
    </row>
    <row r="128" spans="1:7" ht="12.75">
      <c r="A128">
        <f t="shared" si="9"/>
        <v>0.49324000000000073</v>
      </c>
      <c r="B128">
        <f t="shared" si="10"/>
        <v>1.731054483796714</v>
      </c>
      <c r="C128">
        <f t="shared" si="11"/>
        <v>-1.116359623830032</v>
      </c>
      <c r="D128">
        <f t="shared" si="12"/>
        <v>-9.169393042282728</v>
      </c>
      <c r="E128">
        <f t="shared" si="7"/>
        <v>1.7287212921829092</v>
      </c>
      <c r="F128">
        <f t="shared" si="8"/>
        <v>-1.135523655288403</v>
      </c>
      <c r="G128">
        <f t="shared" si="13"/>
        <v>-9.147556530309915</v>
      </c>
    </row>
    <row r="129" spans="1:7" ht="12.75">
      <c r="A129">
        <f t="shared" si="9"/>
        <v>0.49742000000000075</v>
      </c>
      <c r="B129">
        <f t="shared" si="10"/>
        <v>1.7263079949176083</v>
      </c>
      <c r="C129">
        <f t="shared" si="11"/>
        <v>-1.1545964101267274</v>
      </c>
      <c r="D129">
        <f t="shared" si="12"/>
        <v>-9.125455007639573</v>
      </c>
      <c r="E129">
        <f t="shared" si="7"/>
        <v>1.7238948884204435</v>
      </c>
      <c r="F129">
        <f t="shared" si="8"/>
        <v>-1.1736686110926942</v>
      </c>
      <c r="G129">
        <f t="shared" si="13"/>
        <v>-9.102986007615888</v>
      </c>
    </row>
    <row r="130" spans="1:7" ht="12.75">
      <c r="A130">
        <f t="shared" si="9"/>
        <v>0.5016000000000007</v>
      </c>
      <c r="B130">
        <f t="shared" si="10"/>
        <v>1.721402060123241</v>
      </c>
      <c r="C130">
        <f t="shared" si="11"/>
        <v>-1.1926468916385617</v>
      </c>
      <c r="D130">
        <f t="shared" si="12"/>
        <v>-9.080262256283628</v>
      </c>
      <c r="E130">
        <f t="shared" si="7"/>
        <v>1.7189094281197164</v>
      </c>
      <c r="F130">
        <f t="shared" si="8"/>
        <v>-1.2116246397541945</v>
      </c>
      <c r="G130">
        <f t="shared" si="13"/>
        <v>-9.057174660564304</v>
      </c>
    </row>
    <row r="131" spans="1:7" ht="12.75">
      <c r="A131">
        <f t="shared" si="9"/>
        <v>0.5057800000000007</v>
      </c>
      <c r="B131">
        <f t="shared" si="10"/>
        <v>1.7163374691290685</v>
      </c>
      <c r="C131">
        <f t="shared" si="11"/>
        <v>-1.2305058817197205</v>
      </c>
      <c r="D131">
        <f t="shared" si="12"/>
        <v>-9.033842769176907</v>
      </c>
      <c r="E131">
        <f t="shared" si="7"/>
        <v>1.7137657118362744</v>
      </c>
      <c r="F131">
        <f t="shared" si="8"/>
        <v>-1.2493866131073004</v>
      </c>
      <c r="G131">
        <f t="shared" si="13"/>
        <v>-9.010150744040065</v>
      </c>
    </row>
    <row r="132" spans="1:7" ht="12.75">
      <c r="A132">
        <f t="shared" si="9"/>
        <v>0.5099600000000006</v>
      </c>
      <c r="B132">
        <f t="shared" si="10"/>
        <v>1.7111150330862799</v>
      </c>
      <c r="C132">
        <f t="shared" si="11"/>
        <v>-1.268168311829808</v>
      </c>
      <c r="D132">
        <f t="shared" si="12"/>
        <v>-8.986225061232593</v>
      </c>
      <c r="E132">
        <f t="shared" si="7"/>
        <v>1.7084645613145555</v>
      </c>
      <c r="F132">
        <f t="shared" si="8"/>
        <v>-1.286949522207784</v>
      </c>
      <c r="G132">
        <f t="shared" si="13"/>
        <v>-8.961943029208314</v>
      </c>
    </row>
    <row r="133" spans="1:7" ht="12.75">
      <c r="A133">
        <f t="shared" si="9"/>
        <v>0.5141400000000006</v>
      </c>
      <c r="B133">
        <f t="shared" si="10"/>
        <v>1.7057355840834514</v>
      </c>
      <c r="C133">
        <f t="shared" si="11"/>
        <v>-1.3056292336918986</v>
      </c>
      <c r="D133">
        <f t="shared" si="12"/>
        <v>-8.937438145889328</v>
      </c>
      <c r="E133">
        <f t="shared" si="7"/>
        <v>1.7030068189850354</v>
      </c>
      <c r="F133">
        <f t="shared" si="8"/>
        <v>-1.3243084794168074</v>
      </c>
      <c r="G133">
        <f t="shared" si="13"/>
        <v>-8.91258076798044</v>
      </c>
    </row>
    <row r="134" spans="1:7" ht="12.75">
      <c r="A134">
        <f t="shared" si="9"/>
        <v>0.5183200000000006</v>
      </c>
      <c r="B134">
        <f t="shared" si="10"/>
        <v>1.7001999746394891</v>
      </c>
      <c r="C134">
        <f t="shared" si="11"/>
        <v>-1.3428838213020569</v>
      </c>
      <c r="D134">
        <f t="shared" si="12"/>
        <v>-8.887511499497505</v>
      </c>
      <c r="E134">
        <f t="shared" si="7"/>
        <v>1.6973933474529679</v>
      </c>
      <c r="F134">
        <f t="shared" si="8"/>
        <v>-1.3614587203360067</v>
      </c>
      <c r="G134">
        <f t="shared" si="13"/>
        <v>-8.86209365732745</v>
      </c>
    </row>
    <row r="135" spans="1:7" ht="12.75">
      <c r="A135">
        <f t="shared" si="9"/>
        <v>0.5225000000000005</v>
      </c>
      <c r="B135">
        <f t="shared" si="10"/>
        <v>1.6945090771884845</v>
      </c>
      <c r="C135">
        <f t="shared" si="11"/>
        <v>-1.3799273727896857</v>
      </c>
      <c r="D135">
        <f t="shared" si="12"/>
        <v>-8.836475025587832</v>
      </c>
      <c r="E135">
        <f t="shared" si="7"/>
        <v>1.6916250289793542</v>
      </c>
      <c r="F135">
        <f t="shared" si="8"/>
        <v>-1.3983956055931643</v>
      </c>
      <c r="G135">
        <f t="shared" si="13"/>
        <v>-8.81051180351041</v>
      </c>
    </row>
    <row r="136" spans="1:7" ht="12.75">
      <c r="A136">
        <f t="shared" si="9"/>
        <v>0.5266800000000005</v>
      </c>
      <c r="B136">
        <f t="shared" si="10"/>
        <v>1.688663783557105</v>
      </c>
      <c r="C136">
        <f t="shared" si="11"/>
        <v>-1.4167553121283591</v>
      </c>
      <c r="D136">
        <f t="shared" si="12"/>
        <v>-8.784359019091376</v>
      </c>
      <c r="E136">
        <f t="shared" si="7"/>
        <v>1.6857027649547567</v>
      </c>
      <c r="F136">
        <f t="shared" si="8"/>
        <v>-1.43511462247826</v>
      </c>
      <c r="G136">
        <f t="shared" si="13"/>
        <v>-8.757865686296636</v>
      </c>
    </row>
    <row r="137" spans="1:7" ht="12.75">
      <c r="A137">
        <f t="shared" si="9"/>
        <v>0.5308600000000004</v>
      </c>
      <c r="B137">
        <f t="shared" si="10"/>
        <v>1.6826650044351459</v>
      </c>
      <c r="C137">
        <f t="shared" si="11"/>
        <v>-1.453363190697079</v>
      </c>
      <c r="D137">
        <f t="shared" si="12"/>
        <v>-8.731194130578965</v>
      </c>
      <c r="E137">
        <f t="shared" si="7"/>
        <v>1.679627475366589</v>
      </c>
      <c r="F137">
        <f t="shared" si="8"/>
        <v>-1.4716113864299891</v>
      </c>
      <c r="G137">
        <f t="shared" si="13"/>
        <v>-8.70418612322878</v>
      </c>
    </row>
    <row r="138" spans="1:7" ht="12.75">
      <c r="A138">
        <f t="shared" si="9"/>
        <v>0.5350400000000004</v>
      </c>
      <c r="B138">
        <f t="shared" si="10"/>
        <v>1.6765136688398685</v>
      </c>
      <c r="C138">
        <f t="shared" si="11"/>
        <v>-1.4897466886921753</v>
      </c>
      <c r="D138">
        <f t="shared" si="12"/>
        <v>-8.677011330586534</v>
      </c>
      <c r="E138">
        <f aca="true" t="shared" si="14" ref="E138:E201">B138+dt/2*C138</f>
        <v>1.673400098260502</v>
      </c>
      <c r="F138">
        <f aca="true" t="shared" si="15" ref="F138:F201">C138+dt/2*D138</f>
        <v>-1.5078816423731012</v>
      </c>
      <c r="G138">
        <f t="shared" si="13"/>
        <v>-8.649504234012666</v>
      </c>
    </row>
    <row r="139" spans="1:7" ht="12.75">
      <c r="A139">
        <f aca="true" t="shared" si="16" ref="A139:A202">A138+dt</f>
        <v>0.5392200000000004</v>
      </c>
      <c r="B139">
        <f aca="true" t="shared" si="17" ref="B139:B202">B138+dt*F138</f>
        <v>1.670210723574749</v>
      </c>
      <c r="C139">
        <f aca="true" t="shared" si="18" ref="C139:C202">C138+dt*G138</f>
        <v>-1.5259016163903483</v>
      </c>
      <c r="D139">
        <f aca="true" t="shared" si="19" ref="D139:D202">g-a_drag*C139*ABS(C139)</f>
        <v>-8.621841874091245</v>
      </c>
      <c r="E139">
        <f t="shared" si="14"/>
        <v>1.6670215891964932</v>
      </c>
      <c r="F139">
        <f t="shared" si="15"/>
        <v>-1.543921265907199</v>
      </c>
      <c r="G139">
        <f aca="true" t="shared" si="20" ref="G139:G202">g-a_drag*F139*ABS(F139)</f>
        <v>-8.593851405087834</v>
      </c>
    </row>
    <row r="140" spans="1:7" ht="12.75">
      <c r="A140">
        <f t="shared" si="16"/>
        <v>0.5434000000000003</v>
      </c>
      <c r="B140">
        <f t="shared" si="17"/>
        <v>1.663757132683257</v>
      </c>
      <c r="C140">
        <f t="shared" si="18"/>
        <v>-1.5618239152636155</v>
      </c>
      <c r="D140">
        <f t="shared" si="19"/>
        <v>-8.56571726520158</v>
      </c>
      <c r="E140">
        <f t="shared" si="14"/>
        <v>1.660492920700356</v>
      </c>
      <c r="F140">
        <f t="shared" si="15"/>
        <v>-1.5797262643478869</v>
      </c>
      <c r="G140">
        <f t="shared" si="20"/>
        <v>-8.537259254443113</v>
      </c>
    </row>
    <row r="141" spans="1:7" ht="12.75">
      <c r="A141">
        <f t="shared" si="16"/>
        <v>0.5475800000000003</v>
      </c>
      <c r="B141">
        <f t="shared" si="17"/>
        <v>1.6571538768982828</v>
      </c>
      <c r="C141">
        <f t="shared" si="18"/>
        <v>-1.5975096589471878</v>
      </c>
      <c r="D141">
        <f t="shared" si="19"/>
        <v>-8.508669222122643</v>
      </c>
      <c r="E141">
        <f t="shared" si="14"/>
        <v>1.653815081711083</v>
      </c>
      <c r="F141">
        <f t="shared" si="15"/>
        <v>-1.615292777621424</v>
      </c>
      <c r="G141">
        <f t="shared" si="20"/>
        <v>-8.479759596737418</v>
      </c>
    </row>
    <row r="142" spans="1:7" ht="12.75">
      <c r="A142">
        <f t="shared" si="16"/>
        <v>0.5517600000000003</v>
      </c>
      <c r="B142">
        <f t="shared" si="17"/>
        <v>1.6504019530878251</v>
      </c>
      <c r="C142">
        <f t="shared" si="18"/>
        <v>-1.6329550540615503</v>
      </c>
      <c r="D142">
        <f t="shared" si="19"/>
        <v>-8.45072964245591</v>
      </c>
      <c r="E142">
        <f t="shared" si="14"/>
        <v>1.6469890770248365</v>
      </c>
      <c r="F142">
        <f t="shared" si="15"/>
        <v>-1.6506170790142831</v>
      </c>
      <c r="G142">
        <f t="shared" si="20"/>
        <v>-8.421384408783977</v>
      </c>
    </row>
    <row r="143" spans="1:7" ht="12.75">
      <c r="A143">
        <f t="shared" si="16"/>
        <v>0.5559400000000002</v>
      </c>
      <c r="B143">
        <f t="shared" si="17"/>
        <v>1.6435023736975454</v>
      </c>
      <c r="C143">
        <f t="shared" si="18"/>
        <v>-1.6681564408902674</v>
      </c>
      <c r="D143">
        <f t="shared" si="19"/>
        <v>-8.391930568890457</v>
      </c>
      <c r="E143">
        <f t="shared" si="14"/>
        <v>1.6400159267360848</v>
      </c>
      <c r="F143">
        <f t="shared" si="15"/>
        <v>-1.6856955757792484</v>
      </c>
      <c r="G143">
        <f t="shared" si="20"/>
        <v>-8.362165795453924</v>
      </c>
    </row>
    <row r="144" spans="1:7" ht="12.75">
      <c r="A144">
        <f t="shared" si="16"/>
        <v>0.5601200000000002</v>
      </c>
      <c r="B144">
        <f t="shared" si="17"/>
        <v>1.6364561661907882</v>
      </c>
      <c r="C144">
        <f t="shared" si="18"/>
        <v>-1.7031102939152647</v>
      </c>
      <c r="D144">
        <f t="shared" si="19"/>
        <v>-8.33230415534049</v>
      </c>
      <c r="E144">
        <f t="shared" si="14"/>
        <v>1.6328966656765052</v>
      </c>
      <c r="F144">
        <f t="shared" si="15"/>
        <v>-1.7205248095999264</v>
      </c>
      <c r="G144">
        <f t="shared" si="20"/>
        <v>-8.302135956052876</v>
      </c>
    </row>
    <row r="145" spans="1:7" ht="12.75">
      <c r="A145">
        <f t="shared" si="16"/>
        <v>0.5643000000000001</v>
      </c>
      <c r="B145">
        <f t="shared" si="17"/>
        <v>1.6292643724866605</v>
      </c>
      <c r="C145">
        <f t="shared" si="18"/>
        <v>-1.7378132222115656</v>
      </c>
      <c r="D145">
        <f t="shared" si="19"/>
        <v>-8.27188263358157</v>
      </c>
      <c r="E145">
        <f t="shared" si="14"/>
        <v>1.6256323428522383</v>
      </c>
      <c r="F145">
        <f t="shared" si="15"/>
        <v>-1.755101456915751</v>
      </c>
      <c r="G145">
        <f t="shared" si="20"/>
        <v>-8.241327151221698</v>
      </c>
    </row>
    <row r="146" spans="1:7" ht="12.75">
      <c r="A146">
        <f t="shared" si="16"/>
        <v>0.5684800000000001</v>
      </c>
      <c r="B146">
        <f t="shared" si="17"/>
        <v>1.6219280483967526</v>
      </c>
      <c r="C146">
        <f t="shared" si="18"/>
        <v>-1.7722619697036723</v>
      </c>
      <c r="D146">
        <f t="shared" si="19"/>
        <v>-8.210698280435484</v>
      </c>
      <c r="E146">
        <f t="shared" si="14"/>
        <v>1.618224020880072</v>
      </c>
      <c r="F146">
        <f t="shared" si="15"/>
        <v>-1.7894223291097826</v>
      </c>
      <c r="G146">
        <f t="shared" si="20"/>
        <v>-8.179771670410162</v>
      </c>
    </row>
    <row r="147" spans="1:7" ht="12.75">
      <c r="A147">
        <f t="shared" si="16"/>
        <v>0.5726600000000001</v>
      </c>
      <c r="B147">
        <f t="shared" si="17"/>
        <v>1.6144482630610737</v>
      </c>
      <c r="C147">
        <f t="shared" si="18"/>
        <v>-1.8064534152859868</v>
      </c>
      <c r="D147">
        <f t="shared" si="19"/>
        <v>-8.148783385551207</v>
      </c>
      <c r="E147">
        <f t="shared" si="14"/>
        <v>1.610672775423126</v>
      </c>
      <c r="F147">
        <f t="shared" si="15"/>
        <v>-1.8234843725617889</v>
      </c>
      <c r="G147">
        <f t="shared" si="20"/>
        <v>-8.117501799969608</v>
      </c>
    </row>
    <row r="148" spans="1:7" ht="12.75">
      <c r="A148">
        <f t="shared" si="16"/>
        <v>0.57684</v>
      </c>
      <c r="B148">
        <f t="shared" si="17"/>
        <v>1.6068260983837654</v>
      </c>
      <c r="C148">
        <f t="shared" si="18"/>
        <v>-1.8403845728098598</v>
      </c>
      <c r="D148">
        <f t="shared" si="19"/>
        <v>-8.086170219826716</v>
      </c>
      <c r="E148">
        <f t="shared" si="14"/>
        <v>1.6029796946265928</v>
      </c>
      <c r="F148">
        <f t="shared" si="15"/>
        <v>-1.8572846685692976</v>
      </c>
      <c r="G148">
        <f t="shared" si="20"/>
        <v>-8.054549791908101</v>
      </c>
    </row>
    <row r="149" spans="1:7" ht="12.75">
      <c r="A149">
        <f t="shared" si="16"/>
        <v>0.58102</v>
      </c>
      <c r="B149">
        <f t="shared" si="17"/>
        <v>1.5990626484691457</v>
      </c>
      <c r="C149">
        <f t="shared" si="18"/>
        <v>-1.8740525909400356</v>
      </c>
      <c r="D149">
        <f t="shared" si="19"/>
        <v>-8.022891004513816</v>
      </c>
      <c r="E149">
        <f t="shared" si="14"/>
        <v>1.595145878554081</v>
      </c>
      <c r="F149">
        <f t="shared" si="15"/>
        <v>-1.8908204331394696</v>
      </c>
      <c r="G149">
        <f t="shared" si="20"/>
        <v>-7.990947833348869</v>
      </c>
    </row>
    <row r="150" spans="1:7" ht="12.75">
      <c r="A150">
        <f t="shared" si="16"/>
        <v>0.5851999999999999</v>
      </c>
      <c r="B150">
        <f t="shared" si="17"/>
        <v>1.5911590190586227</v>
      </c>
      <c r="C150">
        <f t="shared" si="18"/>
        <v>-1.9074547528834338</v>
      </c>
      <c r="D150">
        <f t="shared" si="19"/>
        <v>-7.958977881045414</v>
      </c>
      <c r="E150">
        <f t="shared" si="14"/>
        <v>1.5871724386250963</v>
      </c>
      <c r="F150">
        <f t="shared" si="15"/>
        <v>-1.9240890166548188</v>
      </c>
      <c r="G150">
        <f t="shared" si="20"/>
        <v>-7.926728016730077</v>
      </c>
    </row>
    <row r="151" spans="1:7" ht="12.75">
      <c r="A151">
        <f t="shared" si="16"/>
        <v>0.5893799999999999</v>
      </c>
      <c r="B151">
        <f t="shared" si="17"/>
        <v>1.5831163269690056</v>
      </c>
      <c r="C151">
        <f t="shared" si="18"/>
        <v>-1.9405884759933656</v>
      </c>
      <c r="D151">
        <f t="shared" si="19"/>
        <v>-7.894462881621925</v>
      </c>
      <c r="E151">
        <f t="shared" si="14"/>
        <v>1.5790604970541795</v>
      </c>
      <c r="F151">
        <f t="shared" si="15"/>
        <v>-1.9570879034159554</v>
      </c>
      <c r="G151">
        <f t="shared" si="20"/>
        <v>-7.861922310781289</v>
      </c>
    </row>
    <row r="152" spans="1:7" ht="12.75">
      <c r="A152">
        <f t="shared" si="16"/>
        <v>0.5935599999999999</v>
      </c>
      <c r="B152">
        <f t="shared" si="17"/>
        <v>1.5749356995327268</v>
      </c>
      <c r="C152">
        <f t="shared" si="18"/>
        <v>-1.9734513112524315</v>
      </c>
      <c r="D152">
        <f t="shared" si="19"/>
        <v>-7.8293779005907265</v>
      </c>
      <c r="E152">
        <f t="shared" si="14"/>
        <v>1.5708111862922092</v>
      </c>
      <c r="F152">
        <f t="shared" si="15"/>
        <v>-1.989814711064666</v>
      </c>
      <c r="G152">
        <f t="shared" si="20"/>
        <v>-7.796562532309104</v>
      </c>
    </row>
    <row r="153" spans="1:7" ht="12.75">
      <c r="A153">
        <f t="shared" si="16"/>
        <v>0.5977399999999998</v>
      </c>
      <c r="B153">
        <f t="shared" si="17"/>
        <v>1.5666182740404766</v>
      </c>
      <c r="C153">
        <f t="shared" si="18"/>
        <v>-2.0060409426374837</v>
      </c>
      <c r="D153">
        <f t="shared" si="19"/>
        <v>-7.763754666649831</v>
      </c>
      <c r="E153">
        <f t="shared" si="14"/>
        <v>1.5624256484703642</v>
      </c>
      <c r="F153">
        <f t="shared" si="15"/>
        <v>-2.022267189890782</v>
      </c>
      <c r="G153">
        <f t="shared" si="20"/>
        <v>-7.7306803188217685</v>
      </c>
    </row>
    <row r="154" spans="1:7" ht="12.75">
      <c r="A154">
        <f t="shared" si="16"/>
        <v>0.6019199999999998</v>
      </c>
      <c r="B154">
        <f t="shared" si="17"/>
        <v>1.5581651971867332</v>
      </c>
      <c r="C154">
        <f t="shared" si="18"/>
        <v>-2.0383551863701586</v>
      </c>
      <c r="D154">
        <f t="shared" si="19"/>
        <v>-7.6976247159041264</v>
      </c>
      <c r="E154">
        <f t="shared" si="14"/>
        <v>1.5539050348472196</v>
      </c>
      <c r="F154">
        <f t="shared" si="15"/>
        <v>-2.054443222026398</v>
      </c>
      <c r="G154">
        <f t="shared" si="20"/>
        <v>-7.664307102019714</v>
      </c>
    </row>
    <row r="155" spans="1:7" ht="12.75">
      <c r="A155">
        <f t="shared" si="16"/>
        <v>0.6060999999999998</v>
      </c>
      <c r="B155">
        <f t="shared" si="17"/>
        <v>1.5495776245186628</v>
      </c>
      <c r="C155">
        <f t="shared" si="18"/>
        <v>-2.070391990056601</v>
      </c>
      <c r="D155">
        <f t="shared" si="19"/>
        <v>-7.631019365799791</v>
      </c>
      <c r="E155">
        <f t="shared" si="14"/>
        <v>1.5452505052594445</v>
      </c>
      <c r="F155">
        <f t="shared" si="15"/>
        <v>-2.0863408205311225</v>
      </c>
      <c r="G155">
        <f t="shared" si="20"/>
        <v>-7.597474082176275</v>
      </c>
    </row>
    <row r="156" spans="1:7" ht="12.75">
      <c r="A156">
        <f t="shared" si="16"/>
        <v>0.6102799999999997</v>
      </c>
      <c r="B156">
        <f t="shared" si="17"/>
        <v>1.5408567198888428</v>
      </c>
      <c r="C156">
        <f t="shared" si="18"/>
        <v>-2.1021494317200977</v>
      </c>
      <c r="D156">
        <f t="shared" si="19"/>
        <v>-7.563969689959749</v>
      </c>
      <c r="E156">
        <f t="shared" si="14"/>
        <v>1.5364632275765477</v>
      </c>
      <c r="F156">
        <f t="shared" si="15"/>
        <v>-2.1179581283721136</v>
      </c>
      <c r="G156">
        <f t="shared" si="20"/>
        <v>-7.530212203430022</v>
      </c>
    </row>
    <row r="157" spans="1:7" ht="12.75">
      <c r="A157">
        <f t="shared" si="16"/>
        <v>0.6144599999999997</v>
      </c>
      <c r="B157">
        <f t="shared" si="17"/>
        <v>1.5320036549122473</v>
      </c>
      <c r="C157">
        <f t="shared" si="18"/>
        <v>-2.133625718730435</v>
      </c>
      <c r="D157">
        <f t="shared" si="19"/>
        <v>-7.496506493940251</v>
      </c>
      <c r="E157">
        <f t="shared" si="14"/>
        <v>1.5275443771601007</v>
      </c>
      <c r="F157">
        <f t="shared" si="15"/>
        <v>-2.1492934173027702</v>
      </c>
      <c r="G157">
        <f t="shared" si="20"/>
        <v>-7.462552130007524</v>
      </c>
    </row>
    <row r="158" spans="1:7" ht="12.75">
      <c r="A158">
        <f t="shared" si="16"/>
        <v>0.6186399999999996</v>
      </c>
      <c r="B158">
        <f t="shared" si="17"/>
        <v>1.5230196084279217</v>
      </c>
      <c r="C158">
        <f t="shared" si="18"/>
        <v>-2.1648191866338666</v>
      </c>
      <c r="D158">
        <f t="shared" si="19"/>
        <v>-7.428660291926034</v>
      </c>
      <c r="E158">
        <f t="shared" si="14"/>
        <v>1.518495136327857</v>
      </c>
      <c r="F158">
        <f t="shared" si="15"/>
        <v>-2.180345086643992</v>
      </c>
      <c r="G158">
        <f t="shared" si="20"/>
        <v>-7.394524223392587</v>
      </c>
    </row>
    <row r="159" spans="1:7" ht="12.75">
      <c r="A159">
        <f t="shared" si="16"/>
        <v>0.6228199999999996</v>
      </c>
      <c r="B159">
        <f t="shared" si="17"/>
        <v>1.5139057659657498</v>
      </c>
      <c r="C159">
        <f t="shared" si="18"/>
        <v>-2.195728297887648</v>
      </c>
      <c r="D159">
        <f t="shared" si="19"/>
        <v>-7.3604612843788395</v>
      </c>
      <c r="E159">
        <f t="shared" si="14"/>
        <v>1.5093166938231646</v>
      </c>
      <c r="F159">
        <f t="shared" si="15"/>
        <v>-2.2111116619719997</v>
      </c>
      <c r="G159">
        <f t="shared" si="20"/>
        <v>-7.32615852045546</v>
      </c>
    </row>
    <row r="160" spans="1:7" ht="12.75">
      <c r="A160">
        <f t="shared" si="16"/>
        <v>0.6269999999999996</v>
      </c>
      <c r="B160">
        <f t="shared" si="17"/>
        <v>1.5046633192187069</v>
      </c>
      <c r="C160">
        <f t="shared" si="18"/>
        <v>-2.2263516405031516</v>
      </c>
      <c r="D160">
        <f t="shared" si="19"/>
        <v>-7.291939336651437</v>
      </c>
      <c r="E160">
        <f t="shared" si="14"/>
        <v>1.5000102442900554</v>
      </c>
      <c r="F160">
        <f t="shared" si="15"/>
        <v>-2.2415917937167533</v>
      </c>
      <c r="G160">
        <f t="shared" si="20"/>
        <v>-7.257484712552905</v>
      </c>
    </row>
    <row r="161" spans="1:7" ht="12.75">
      <c r="A161">
        <f t="shared" si="16"/>
        <v>0.6311799999999995</v>
      </c>
      <c r="B161">
        <f t="shared" si="17"/>
        <v>1.4952934655209709</v>
      </c>
      <c r="C161">
        <f t="shared" si="18"/>
        <v>-2.256687926601623</v>
      </c>
      <c r="D161">
        <f t="shared" si="19"/>
        <v>-7.223123958576818</v>
      </c>
      <c r="E161">
        <f t="shared" si="14"/>
        <v>1.4905769877543735</v>
      </c>
      <c r="F161">
        <f t="shared" si="15"/>
        <v>-2.2717842556750485</v>
      </c>
      <c r="G161">
        <f t="shared" si="20"/>
        <v>-7.188532125607486</v>
      </c>
    </row>
    <row r="162" spans="1:7" ht="12.75">
      <c r="A162">
        <f t="shared" si="16"/>
        <v>0.6353599999999995</v>
      </c>
      <c r="B162">
        <f t="shared" si="17"/>
        <v>1.485797407332249</v>
      </c>
      <c r="C162">
        <f t="shared" si="18"/>
        <v>-2.2867359908866622</v>
      </c>
      <c r="D162">
        <f t="shared" si="19"/>
        <v>-7.154044285039699</v>
      </c>
      <c r="E162">
        <f t="shared" si="14"/>
        <v>1.481018129111296</v>
      </c>
      <c r="F162">
        <f t="shared" si="15"/>
        <v>-2.301687943442395</v>
      </c>
      <c r="G162">
        <f t="shared" si="20"/>
        <v>-7.119329701172031</v>
      </c>
    </row>
    <row r="163" spans="1:7" ht="12.75">
      <c r="A163">
        <f t="shared" si="16"/>
        <v>0.6395399999999994</v>
      </c>
      <c r="B163">
        <f t="shared" si="17"/>
        <v>1.47617635172866</v>
      </c>
      <c r="C163">
        <f t="shared" si="18"/>
        <v>-2.316494789037561</v>
      </c>
      <c r="D163">
        <f t="shared" si="19"/>
        <v>-7.084729057535084</v>
      </c>
      <c r="E163">
        <f t="shared" si="14"/>
        <v>1.4713348776195714</v>
      </c>
      <c r="F163">
        <f t="shared" si="15"/>
        <v>-2.3313018727678094</v>
      </c>
      <c r="G163">
        <f t="shared" si="20"/>
        <v>-7.049905978482828</v>
      </c>
    </row>
    <row r="164" spans="1:7" ht="12.75">
      <c r="A164">
        <f t="shared" si="16"/>
        <v>0.6437199999999994</v>
      </c>
      <c r="B164">
        <f t="shared" si="17"/>
        <v>1.4664315099004905</v>
      </c>
      <c r="C164">
        <f t="shared" si="18"/>
        <v>-2.3459633960276194</v>
      </c>
      <c r="D164">
        <f t="shared" si="19"/>
        <v>-7.015206606716271</v>
      </c>
      <c r="E164">
        <f t="shared" si="14"/>
        <v>1.461528446402793</v>
      </c>
      <c r="F164">
        <f t="shared" si="15"/>
        <v>-2.360625177835656</v>
      </c>
      <c r="G164">
        <f t="shared" si="20"/>
        <v>-6.9802890775028</v>
      </c>
    </row>
    <row r="165" spans="1:7" ht="12.75">
      <c r="A165">
        <f t="shared" si="16"/>
        <v>0.6478999999999994</v>
      </c>
      <c r="B165">
        <f t="shared" si="17"/>
        <v>1.4565640966571376</v>
      </c>
      <c r="C165">
        <f t="shared" si="18"/>
        <v>-2.375141004371581</v>
      </c>
      <c r="D165">
        <f t="shared" si="19"/>
        <v>-6.945504835932496</v>
      </c>
      <c r="E165">
        <f t="shared" si="14"/>
        <v>1.451600051958001</v>
      </c>
      <c r="F165">
        <f t="shared" si="15"/>
        <v>-2.38965710947868</v>
      </c>
      <c r="G165">
        <f t="shared" si="20"/>
        <v>-6.9105066829537085</v>
      </c>
    </row>
    <row r="166" spans="1:7" ht="12.75">
      <c r="A166">
        <f t="shared" si="16"/>
        <v>0.6520799999999993</v>
      </c>
      <c r="B166">
        <f t="shared" si="17"/>
        <v>1.4465753299395168</v>
      </c>
      <c r="C166">
        <f t="shared" si="18"/>
        <v>-2.4040269223063278</v>
      </c>
      <c r="D166">
        <f t="shared" si="19"/>
        <v>-6.875651205754141</v>
      </c>
      <c r="E166">
        <f t="shared" si="14"/>
        <v>1.4415509136718965</v>
      </c>
      <c r="F166">
        <f t="shared" si="15"/>
        <v>-2.418397033326354</v>
      </c>
      <c r="G166">
        <f t="shared" si="20"/>
        <v>-6.840586029334336</v>
      </c>
    </row>
    <row r="167" spans="1:7" ht="12.75">
      <c r="A167">
        <f t="shared" si="16"/>
        <v>0.6562599999999993</v>
      </c>
      <c r="B167">
        <f t="shared" si="17"/>
        <v>1.4364664303402126</v>
      </c>
      <c r="C167">
        <f t="shared" si="18"/>
        <v>-2.432620571908945</v>
      </c>
      <c r="D167">
        <f t="shared" si="19"/>
        <v>-6.805672719481452</v>
      </c>
      <c r="E167">
        <f t="shared" si="14"/>
        <v>1.431382253344923</v>
      </c>
      <c r="F167">
        <f t="shared" si="15"/>
        <v>-2.4468444278926613</v>
      </c>
      <c r="G167">
        <f t="shared" si="20"/>
        <v>-6.770553886919462</v>
      </c>
    </row>
    <row r="168" spans="1:7" ht="12.75">
      <c r="A168">
        <f t="shared" si="16"/>
        <v>0.6604399999999992</v>
      </c>
      <c r="B168">
        <f t="shared" si="17"/>
        <v>1.4262386206316213</v>
      </c>
      <c r="C168">
        <f t="shared" si="18"/>
        <v>-2.4609214871562686</v>
      </c>
      <c r="D168">
        <f t="shared" si="19"/>
        <v>-6.7355959096306055</v>
      </c>
      <c r="E168">
        <f t="shared" si="14"/>
        <v>1.4210952947234647</v>
      </c>
      <c r="F168">
        <f t="shared" si="15"/>
        <v>-2.4749988826073968</v>
      </c>
      <c r="G168">
        <f t="shared" si="20"/>
        <v>-6.700436548732622</v>
      </c>
    </row>
    <row r="169" spans="1:7" ht="12.75">
      <c r="A169">
        <f t="shared" si="16"/>
        <v>0.6646199999999992</v>
      </c>
      <c r="B169">
        <f t="shared" si="17"/>
        <v>1.4158931253023224</v>
      </c>
      <c r="C169">
        <f t="shared" si="18"/>
        <v>-2.488929311929971</v>
      </c>
      <c r="D169">
        <f t="shared" si="19"/>
        <v>-6.665446825389196</v>
      </c>
      <c r="E169">
        <f t="shared" si="14"/>
        <v>1.4106912630403887</v>
      </c>
      <c r="F169">
        <f t="shared" si="15"/>
        <v>-2.502860095795034</v>
      </c>
      <c r="G169">
        <f t="shared" si="20"/>
        <v>-6.630259818483697</v>
      </c>
    </row>
    <row r="170" spans="1:7" ht="12.75">
      <c r="A170">
        <f t="shared" si="16"/>
        <v>0.6687999999999992</v>
      </c>
      <c r="B170">
        <f t="shared" si="17"/>
        <v>1.405431170101899</v>
      </c>
      <c r="C170">
        <f t="shared" si="18"/>
        <v>-2.516643797971233</v>
      </c>
      <c r="D170">
        <f t="shared" si="19"/>
        <v>-6.595251021031263</v>
      </c>
      <c r="E170">
        <f t="shared" si="14"/>
        <v>1.4001713845641393</v>
      </c>
      <c r="F170">
        <f t="shared" si="15"/>
        <v>-2.530427872605188</v>
      </c>
      <c r="G170">
        <f t="shared" si="20"/>
        <v>-6.560048999460648</v>
      </c>
    </row>
    <row r="171" spans="1:7" ht="12.75">
      <c r="A171">
        <f t="shared" si="16"/>
        <v>0.6729799999999991</v>
      </c>
      <c r="B171">
        <f t="shared" si="17"/>
        <v>1.3948539815944094</v>
      </c>
      <c r="C171">
        <f t="shared" si="18"/>
        <v>-2.5440648027889785</v>
      </c>
      <c r="D171">
        <f t="shared" si="19"/>
        <v>-6.525033545280401</v>
      </c>
      <c r="E171">
        <f t="shared" si="14"/>
        <v>1.3895368861565804</v>
      </c>
      <c r="F171">
        <f t="shared" si="15"/>
        <v>-2.5577021228986148</v>
      </c>
      <c r="G171">
        <f t="shared" si="20"/>
        <v>-6.48982888436308</v>
      </c>
    </row>
    <row r="172" spans="1:7" ht="12.75">
      <c r="A172">
        <f t="shared" si="16"/>
        <v>0.6771599999999991</v>
      </c>
      <c r="B172">
        <f t="shared" si="17"/>
        <v>1.3841627867206932</v>
      </c>
      <c r="C172">
        <f t="shared" si="18"/>
        <v>-2.571192287525616</v>
      </c>
      <c r="D172">
        <f t="shared" si="19"/>
        <v>-6.454818931607807</v>
      </c>
      <c r="E172">
        <f t="shared" si="14"/>
        <v>1.3787889948397647</v>
      </c>
      <c r="F172">
        <f t="shared" si="15"/>
        <v>-2.5846828590926765</v>
      </c>
      <c r="G172">
        <f t="shared" si="20"/>
        <v>-6.4196237460637295</v>
      </c>
    </row>
    <row r="173" spans="1:7" ht="12.75">
      <c r="A173">
        <f t="shared" si="16"/>
        <v>0.6813399999999991</v>
      </c>
      <c r="B173">
        <f t="shared" si="17"/>
        <v>1.3733588123696858</v>
      </c>
      <c r="C173">
        <f t="shared" si="18"/>
        <v>-2.5980263147841627</v>
      </c>
      <c r="D173">
        <f t="shared" si="19"/>
        <v>-6.384631189450646</v>
      </c>
      <c r="E173">
        <f t="shared" si="14"/>
        <v>1.367928937371787</v>
      </c>
      <c r="F173">
        <f t="shared" si="15"/>
        <v>-2.6113701939701146</v>
      </c>
      <c r="G173">
        <f t="shared" si="20"/>
        <v>-6.349457329282511</v>
      </c>
    </row>
    <row r="174" spans="1:7" ht="12.75">
      <c r="A174">
        <f t="shared" si="16"/>
        <v>0.685519999999999</v>
      </c>
      <c r="B174">
        <f t="shared" si="17"/>
        <v>1.3624432849588908</v>
      </c>
      <c r="C174">
        <f t="shared" si="18"/>
        <v>-2.6245670464205637</v>
      </c>
      <c r="D174">
        <f t="shared" si="19"/>
        <v>-6.31449379633468</v>
      </c>
      <c r="E174">
        <f t="shared" si="14"/>
        <v>1.3569579398318719</v>
      </c>
      <c r="F174">
        <f t="shared" si="15"/>
        <v>-2.637764338454903</v>
      </c>
      <c r="G174">
        <f t="shared" si="20"/>
        <v>-6.279352843156438</v>
      </c>
    </row>
    <row r="175" spans="1:7" ht="12.75">
      <c r="A175">
        <f t="shared" si="16"/>
        <v>0.689699999999999</v>
      </c>
      <c r="B175">
        <f t="shared" si="17"/>
        <v>1.3514174300241493</v>
      </c>
      <c r="C175">
        <f t="shared" si="18"/>
        <v>-2.6508147413049574</v>
      </c>
      <c r="D175">
        <f t="shared" si="19"/>
        <v>-6.244429690883848</v>
      </c>
      <c r="E175">
        <f t="shared" si="14"/>
        <v>1.3458772272148218</v>
      </c>
      <c r="F175">
        <f t="shared" si="15"/>
        <v>-2.6638655993589047</v>
      </c>
      <c r="G175">
        <f t="shared" si="20"/>
        <v>-6.209332954687426</v>
      </c>
    </row>
    <row r="176" spans="1:7" ht="12.75">
      <c r="A176">
        <f t="shared" si="16"/>
        <v>0.6938799999999989</v>
      </c>
      <c r="B176">
        <f t="shared" si="17"/>
        <v>1.340282471818829</v>
      </c>
      <c r="C176">
        <f t="shared" si="18"/>
        <v>-2.676769753055551</v>
      </c>
      <c r="D176">
        <f t="shared" si="19"/>
        <v>-6.174461266698224</v>
      </c>
      <c r="E176">
        <f t="shared" si="14"/>
        <v>1.334688023034943</v>
      </c>
      <c r="F176">
        <f t="shared" si="15"/>
        <v>-2.6896743771029503</v>
      </c>
      <c r="G176">
        <f t="shared" si="20"/>
        <v>-6.139419783048863</v>
      </c>
    </row>
    <row r="177" spans="1:7" ht="12.75">
      <c r="A177">
        <f t="shared" si="16"/>
        <v>0.6980599999999989</v>
      </c>
      <c r="B177">
        <f t="shared" si="17"/>
        <v>1.3290396329225387</v>
      </c>
      <c r="C177">
        <f t="shared" si="18"/>
        <v>-2.7024325277486954</v>
      </c>
      <c r="D177">
        <f t="shared" si="19"/>
        <v>-6.104610367080694</v>
      </c>
      <c r="E177">
        <f t="shared" si="14"/>
        <v>1.3233915489395438</v>
      </c>
      <c r="F177">
        <f t="shared" si="15"/>
        <v>-2.715191163415894</v>
      </c>
      <c r="G177">
        <f t="shared" si="20"/>
        <v>-6.069634894730772</v>
      </c>
    </row>
    <row r="178" spans="1:7" ht="12.75">
      <c r="A178">
        <f t="shared" si="16"/>
        <v>0.7022399999999989</v>
      </c>
      <c r="B178">
        <f t="shared" si="17"/>
        <v>1.3176901338594602</v>
      </c>
      <c r="C178">
        <f t="shared" si="18"/>
        <v>-2.72780360160867</v>
      </c>
      <c r="D178">
        <f t="shared" si="19"/>
        <v>-6.034898280591689</v>
      </c>
      <c r="E178">
        <f t="shared" si="14"/>
        <v>1.3119890243320982</v>
      </c>
      <c r="F178">
        <f t="shared" si="15"/>
        <v>-2.740416539015107</v>
      </c>
      <c r="G178">
        <f t="shared" si="20"/>
        <v>-5.999999299502387</v>
      </c>
    </row>
    <row r="179" spans="1:7" ht="12.75">
      <c r="A179">
        <f t="shared" si="16"/>
        <v>0.7064199999999988</v>
      </c>
      <c r="B179">
        <f t="shared" si="17"/>
        <v>1.3062351927263771</v>
      </c>
      <c r="C179">
        <f t="shared" si="18"/>
        <v>-2.75288359868059</v>
      </c>
      <c r="D179">
        <f t="shared" si="19"/>
        <v>-5.965345737410395</v>
      </c>
      <c r="E179">
        <f t="shared" si="14"/>
        <v>1.3004816660051346</v>
      </c>
      <c r="F179">
        <f t="shared" si="15"/>
        <v>-2.765351171271778</v>
      </c>
      <c r="G179">
        <f t="shared" si="20"/>
        <v>-5.930533447170179</v>
      </c>
    </row>
    <row r="180" spans="1:7" ht="12.75">
      <c r="A180">
        <f t="shared" si="16"/>
        <v>0.7105999999999988</v>
      </c>
      <c r="B180">
        <f t="shared" si="17"/>
        <v>1.2946760248304612</v>
      </c>
      <c r="C180">
        <f t="shared" si="18"/>
        <v>-2.7776732284897614</v>
      </c>
      <c r="D180">
        <f t="shared" si="19"/>
        <v>-5.895972906480021</v>
      </c>
      <c r="E180">
        <f t="shared" si="14"/>
        <v>1.2888706877829175</v>
      </c>
      <c r="F180">
        <f t="shared" si="15"/>
        <v>-2.7899958118643045</v>
      </c>
      <c r="G180">
        <f t="shared" si="20"/>
        <v>-5.861257225108499</v>
      </c>
    </row>
    <row r="181" spans="1:7" ht="12.75">
      <c r="A181">
        <f t="shared" si="16"/>
        <v>0.7147799999999987</v>
      </c>
      <c r="B181">
        <f t="shared" si="17"/>
        <v>1.2830138423368684</v>
      </c>
      <c r="C181">
        <f t="shared" si="18"/>
        <v>-2.8021732836907147</v>
      </c>
      <c r="D181">
        <f t="shared" si="19"/>
        <v>-5.826799393414019</v>
      </c>
      <c r="E181">
        <f t="shared" si="14"/>
        <v>1.277157300173955</v>
      </c>
      <c r="F181">
        <f t="shared" si="15"/>
        <v>-2.81435129442295</v>
      </c>
      <c r="G181">
        <f t="shared" si="20"/>
        <v>-5.7921899565394135</v>
      </c>
    </row>
    <row r="182" spans="1:7" ht="12.75">
      <c r="A182">
        <f t="shared" si="16"/>
        <v>0.7189599999999987</v>
      </c>
      <c r="B182">
        <f t="shared" si="17"/>
        <v>1.2712498539261805</v>
      </c>
      <c r="C182">
        <f t="shared" si="18"/>
        <v>-2.8263846377090496</v>
      </c>
      <c r="D182">
        <f t="shared" si="19"/>
        <v>-5.757844239139477</v>
      </c>
      <c r="E182">
        <f t="shared" si="14"/>
        <v>1.2653427100333685</v>
      </c>
      <c r="F182">
        <f t="shared" si="15"/>
        <v>-2.838418532168851</v>
      </c>
      <c r="G182">
        <f t="shared" si="20"/>
        <v>-5.723350399537655</v>
      </c>
    </row>
    <row r="183" spans="1:7" ht="12.75">
      <c r="A183">
        <f t="shared" si="16"/>
        <v>0.7231399999999987</v>
      </c>
      <c r="B183">
        <f t="shared" si="17"/>
        <v>1.2593852644617147</v>
      </c>
      <c r="C183">
        <f t="shared" si="18"/>
        <v>-2.850308242379117</v>
      </c>
      <c r="D183">
        <f t="shared" si="19"/>
        <v>-5.68912591925339</v>
      </c>
      <c r="E183">
        <f t="shared" si="14"/>
        <v>1.2534281202351423</v>
      </c>
      <c r="F183">
        <f t="shared" si="15"/>
        <v>-2.8621985155503564</v>
      </c>
      <c r="G183">
        <f t="shared" si="20"/>
        <v>-5.654756746736156</v>
      </c>
    </row>
    <row r="184" spans="1:7" ht="12.75">
      <c r="A184">
        <f t="shared" si="16"/>
        <v>0.7273199999999986</v>
      </c>
      <c r="B184">
        <f t="shared" si="17"/>
        <v>1.2474212746667142</v>
      </c>
      <c r="C184">
        <f t="shared" si="18"/>
        <v>-2.873945125580474</v>
      </c>
      <c r="D184">
        <f t="shared" si="19"/>
        <v>-5.620662344067031</v>
      </c>
      <c r="E184">
        <f t="shared" si="14"/>
        <v>1.241414729354251</v>
      </c>
      <c r="F184">
        <f t="shared" si="15"/>
        <v>-2.885692309879574</v>
      </c>
      <c r="G184">
        <f t="shared" si="20"/>
        <v>-5.586426625707156</v>
      </c>
    </row>
    <row r="185" spans="1:7" ht="12.75">
      <c r="A185">
        <f t="shared" si="16"/>
        <v>0.7314999999999986</v>
      </c>
      <c r="B185">
        <f t="shared" si="17"/>
        <v>1.2353590808114174</v>
      </c>
      <c r="C185">
        <f t="shared" si="18"/>
        <v>-2.89729638887593</v>
      </c>
      <c r="D185">
        <f t="shared" si="19"/>
        <v>-5.552470859313288</v>
      </c>
      <c r="E185">
        <f t="shared" si="14"/>
        <v>1.2293037313586668</v>
      </c>
      <c r="F185">
        <f t="shared" si="15"/>
        <v>-2.9089010529718946</v>
      </c>
      <c r="G185">
        <f t="shared" si="20"/>
        <v>-5.518377099993616</v>
      </c>
    </row>
    <row r="186" spans="1:7" ht="12.75">
      <c r="A186">
        <f t="shared" si="16"/>
        <v>0.7356799999999986</v>
      </c>
      <c r="B186">
        <f t="shared" si="17"/>
        <v>1.223199874409995</v>
      </c>
      <c r="C186">
        <f t="shared" si="18"/>
        <v>-2.9203632051539032</v>
      </c>
      <c r="D186">
        <f t="shared" si="19"/>
        <v>-5.48456824749151</v>
      </c>
      <c r="E186">
        <f t="shared" si="14"/>
        <v>1.2170963153112233</v>
      </c>
      <c r="F186">
        <f t="shared" si="15"/>
        <v>-2.9318259527911605</v>
      </c>
      <c r="G186">
        <f t="shared" si="20"/>
        <v>-5.450624670765343</v>
      </c>
    </row>
    <row r="187" spans="1:7" ht="12.75">
      <c r="A187">
        <f t="shared" si="16"/>
        <v>0.7398599999999985</v>
      </c>
      <c r="B187">
        <f t="shared" si="17"/>
        <v>1.2109448419273279</v>
      </c>
      <c r="C187">
        <f t="shared" si="18"/>
        <v>-2.9431468162777024</v>
      </c>
      <c r="D187">
        <f t="shared" si="19"/>
        <v>-5.416970729824219</v>
      </c>
      <c r="E187">
        <f t="shared" si="14"/>
        <v>1.2047936650813076</v>
      </c>
      <c r="F187">
        <f t="shared" si="15"/>
        <v>-2.954468285103035</v>
      </c>
      <c r="G187">
        <f t="shared" si="20"/>
        <v>-5.383185279074089</v>
      </c>
    </row>
    <row r="188" spans="1:7" ht="12.75">
      <c r="A188">
        <f t="shared" si="16"/>
        <v>0.7440399999999985</v>
      </c>
      <c r="B188">
        <f t="shared" si="17"/>
        <v>1.1985951644955972</v>
      </c>
      <c r="C188">
        <f t="shared" si="18"/>
        <v>-2.965648530744232</v>
      </c>
      <c r="D188">
        <f t="shared" si="19"/>
        <v>-5.349693968799857</v>
      </c>
      <c r="E188">
        <f t="shared" si="14"/>
        <v>1.1923969590663417</v>
      </c>
      <c r="F188">
        <f t="shared" si="15"/>
        <v>-2.976829391139024</v>
      </c>
      <c r="G188">
        <f t="shared" si="20"/>
        <v>-5.31607430868174</v>
      </c>
    </row>
    <row r="189" spans="1:7" ht="12.75">
      <c r="A189">
        <f t="shared" si="16"/>
        <v>0.7482199999999984</v>
      </c>
      <c r="B189">
        <f t="shared" si="17"/>
        <v>1.1861520176406362</v>
      </c>
      <c r="C189">
        <f t="shared" si="18"/>
        <v>-2.987869721354522</v>
      </c>
      <c r="D189">
        <f t="shared" si="19"/>
        <v>-5.282753071275704</v>
      </c>
      <c r="E189">
        <f t="shared" si="14"/>
        <v>1.1799073699230052</v>
      </c>
      <c r="F189">
        <f t="shared" si="15"/>
        <v>-2.998910675273488</v>
      </c>
      <c r="G189">
        <f t="shared" si="20"/>
        <v>-5.24930658943574</v>
      </c>
    </row>
    <row r="190" spans="1:7" ht="12.75">
      <c r="A190">
        <f t="shared" si="16"/>
        <v>0.7523999999999984</v>
      </c>
      <c r="B190">
        <f t="shared" si="17"/>
        <v>1.1736165710179929</v>
      </c>
      <c r="C190">
        <f t="shared" si="18"/>
        <v>-3.0098118228983632</v>
      </c>
      <c r="D190">
        <f t="shared" si="19"/>
        <v>-5.216162592115064</v>
      </c>
      <c r="E190">
        <f t="shared" si="14"/>
        <v>1.1673260643081353</v>
      </c>
      <c r="F190">
        <f t="shared" si="15"/>
        <v>-3.0207136027158836</v>
      </c>
      <c r="G190">
        <f t="shared" si="20"/>
        <v>-5.182896401165817</v>
      </c>
    </row>
    <row r="191" spans="1:7" ht="12.75">
      <c r="A191">
        <f t="shared" si="16"/>
        <v>0.7565799999999984</v>
      </c>
      <c r="B191">
        <f t="shared" si="17"/>
        <v>1.1609899881586405</v>
      </c>
      <c r="C191">
        <f t="shared" si="18"/>
        <v>-3.0314763298552365</v>
      </c>
      <c r="D191">
        <f t="shared" si="19"/>
        <v>-5.149936538332878</v>
      </c>
      <c r="E191">
        <f t="shared" si="14"/>
        <v>1.154654202629243</v>
      </c>
      <c r="F191">
        <f t="shared" si="15"/>
        <v>-3.042239697220352</v>
      </c>
      <c r="G191">
        <f t="shared" si="20"/>
        <v>-5.116857478076251</v>
      </c>
    </row>
    <row r="192" spans="1:7" ht="12.75">
      <c r="A192">
        <f t="shared" si="16"/>
        <v>0.7607599999999983</v>
      </c>
      <c r="B192">
        <f t="shared" si="17"/>
        <v>1.1482734262242595</v>
      </c>
      <c r="C192">
        <f t="shared" si="18"/>
        <v>-3.0528647941135953</v>
      </c>
      <c r="D192">
        <f t="shared" si="19"/>
        <v>-5.0840883737240485</v>
      </c>
      <c r="E192">
        <f t="shared" si="14"/>
        <v>1.1418929388045622</v>
      </c>
      <c r="F192">
        <f t="shared" si="15"/>
        <v>-3.0634905388146785</v>
      </c>
      <c r="G192">
        <f t="shared" si="20"/>
        <v>-5.051203013608034</v>
      </c>
    </row>
    <row r="193" spans="1:7" ht="12.75">
      <c r="A193">
        <f t="shared" si="16"/>
        <v>0.7649399999999983</v>
      </c>
      <c r="B193">
        <f t="shared" si="17"/>
        <v>1.1354680357720142</v>
      </c>
      <c r="C193">
        <f t="shared" si="18"/>
        <v>-3.073978822710477</v>
      </c>
      <c r="D193">
        <f t="shared" si="19"/>
        <v>-5.018631023948921</v>
      </c>
      <c r="E193">
        <f t="shared" si="14"/>
        <v>1.1290434200325492</v>
      </c>
      <c r="F193">
        <f t="shared" si="15"/>
        <v>-3.0844677615505303</v>
      </c>
      <c r="G193">
        <f t="shared" si="20"/>
        <v>-4.985945665745464</v>
      </c>
    </row>
    <row r="194" spans="1:7" ht="12.75">
      <c r="A194">
        <f t="shared" si="16"/>
        <v>0.7691199999999982</v>
      </c>
      <c r="B194">
        <f t="shared" si="17"/>
        <v>1.122574960528733</v>
      </c>
      <c r="C194">
        <f t="shared" si="18"/>
        <v>-3.094820075593293</v>
      </c>
      <c r="D194">
        <f t="shared" si="19"/>
        <v>-4.953576882050592</v>
      </c>
      <c r="E194">
        <f t="shared" si="14"/>
        <v>1.116106786570743</v>
      </c>
      <c r="F194">
        <f t="shared" si="15"/>
        <v>-3.1051730512767786</v>
      </c>
      <c r="G194">
        <f t="shared" si="20"/>
        <v>-4.921097562741978</v>
      </c>
    </row>
    <row r="195" spans="1:7" ht="12.75">
      <c r="A195">
        <f t="shared" si="16"/>
        <v>0.7732999999999982</v>
      </c>
      <c r="B195">
        <f t="shared" si="17"/>
        <v>1.109595337174396</v>
      </c>
      <c r="C195">
        <f t="shared" si="18"/>
        <v>-3.1153902634055544</v>
      </c>
      <c r="D195">
        <f t="shared" si="19"/>
        <v>-4.888937814379003</v>
      </c>
      <c r="E195">
        <f t="shared" si="14"/>
        <v>1.1030841715238784</v>
      </c>
      <c r="F195">
        <f t="shared" si="15"/>
        <v>-3.1256081434376064</v>
      </c>
      <c r="G195">
        <f t="shared" si="20"/>
        <v>-4.856670309240319</v>
      </c>
    </row>
    <row r="196" spans="1:7" ht="12.75">
      <c r="A196">
        <f t="shared" si="16"/>
        <v>0.7774799999999982</v>
      </c>
      <c r="B196">
        <f t="shared" si="17"/>
        <v>1.0965302951348268</v>
      </c>
      <c r="C196">
        <f t="shared" si="18"/>
        <v>-3.135691145298179</v>
      </c>
      <c r="D196">
        <f t="shared" si="19"/>
        <v>-4.82472516689709</v>
      </c>
      <c r="E196">
        <f t="shared" si="14"/>
        <v>1.0899767006411536</v>
      </c>
      <c r="F196">
        <f t="shared" si="15"/>
        <v>-3.145774820896994</v>
      </c>
      <c r="G196">
        <f t="shared" si="20"/>
        <v>-4.792674992762507</v>
      </c>
    </row>
    <row r="197" spans="1:7" ht="12.75">
      <c r="A197">
        <f t="shared" si="16"/>
        <v>0.7816599999999981</v>
      </c>
      <c r="B197">
        <f t="shared" si="17"/>
        <v>1.0833809563834773</v>
      </c>
      <c r="C197">
        <f t="shared" si="18"/>
        <v>-3.155724526767926</v>
      </c>
      <c r="D197">
        <f t="shared" si="19"/>
        <v>-4.760949771844608</v>
      </c>
      <c r="E197">
        <f t="shared" si="14"/>
        <v>1.0767854921225324</v>
      </c>
      <c r="F197">
        <f t="shared" si="15"/>
        <v>-3.165674911791081</v>
      </c>
      <c r="G197">
        <f t="shared" si="20"/>
        <v>-4.7291221905454055</v>
      </c>
    </row>
    <row r="198" spans="1:7" ht="12.75">
      <c r="A198">
        <f t="shared" si="16"/>
        <v>0.7858399999999981</v>
      </c>
      <c r="B198">
        <f t="shared" si="17"/>
        <v>1.0701484352521906</v>
      </c>
      <c r="C198">
        <f t="shared" si="18"/>
        <v>-3.1754922575244056</v>
      </c>
      <c r="D198">
        <f t="shared" si="19"/>
        <v>-4.697621954735693</v>
      </c>
      <c r="E198">
        <f t="shared" si="14"/>
        <v>1.0635116564339646</v>
      </c>
      <c r="F198">
        <f t="shared" si="15"/>
        <v>-3.1853102874098034</v>
      </c>
      <c r="G198">
        <f t="shared" si="20"/>
        <v>-4.6660219766981665</v>
      </c>
    </row>
    <row r="199" spans="1:7" ht="12.75">
      <c r="A199">
        <f t="shared" si="16"/>
        <v>0.7900199999999981</v>
      </c>
      <c r="B199">
        <f t="shared" si="17"/>
        <v>1.0568338382508176</v>
      </c>
      <c r="C199">
        <f t="shared" si="18"/>
        <v>-3.194996229387004</v>
      </c>
      <c r="D199">
        <f t="shared" si="19"/>
        <v>-4.634751541666632</v>
      </c>
      <c r="E199">
        <f t="shared" si="14"/>
        <v>1.0501562961313988</v>
      </c>
      <c r="F199">
        <f t="shared" si="15"/>
        <v>-3.204682860109087</v>
      </c>
      <c r="G199">
        <f t="shared" si="20"/>
        <v>-4.60338392965826</v>
      </c>
    </row>
    <row r="200" spans="1:7" ht="12.75">
      <c r="A200">
        <f t="shared" si="16"/>
        <v>0.794199999999998</v>
      </c>
      <c r="B200">
        <f t="shared" si="17"/>
        <v>1.0434382638955615</v>
      </c>
      <c r="C200">
        <f t="shared" si="18"/>
        <v>-3.214238374212975</v>
      </c>
      <c r="D200">
        <f t="shared" si="19"/>
        <v>-4.572347866910786</v>
      </c>
      <c r="E200">
        <f t="shared" si="14"/>
        <v>1.0367205056934563</v>
      </c>
      <c r="F200">
        <f t="shared" si="15"/>
        <v>-3.2237945812548188</v>
      </c>
      <c r="G200">
        <f t="shared" si="20"/>
        <v>-4.541217139923267</v>
      </c>
    </row>
    <row r="201" spans="1:7" ht="12.75">
      <c r="A201">
        <f t="shared" si="16"/>
        <v>0.798379999999998</v>
      </c>
      <c r="B201">
        <f t="shared" si="17"/>
        <v>1.0299628025459164</v>
      </c>
      <c r="C201">
        <f t="shared" si="18"/>
        <v>-3.2332206618578545</v>
      </c>
      <c r="D201">
        <f t="shared" si="19"/>
        <v>-4.510419780778142</v>
      </c>
      <c r="E201">
        <f t="shared" si="14"/>
        <v>1.0232053713626335</v>
      </c>
      <c r="F201">
        <f t="shared" si="15"/>
        <v>-3.242647439199681</v>
      </c>
      <c r="G201">
        <f t="shared" si="20"/>
        <v>-4.479530218036187</v>
      </c>
    </row>
    <row r="202" spans="1:7" ht="12.75">
      <c r="A202">
        <f t="shared" si="16"/>
        <v>0.8025599999999979</v>
      </c>
      <c r="B202">
        <f t="shared" si="17"/>
        <v>1.0164085362500617</v>
      </c>
      <c r="C202">
        <f t="shared" si="18"/>
        <v>-3.2519450981692457</v>
      </c>
      <c r="D202">
        <f t="shared" si="19"/>
        <v>-4.448975657717466</v>
      </c>
      <c r="E202">
        <f aca="true" t="shared" si="21" ref="E202:E265">B202+dt/2*C202</f>
        <v>1.0096119709948879</v>
      </c>
      <c r="F202">
        <f aca="true" t="shared" si="22" ref="F202:F265">C202+dt/2*D202</f>
        <v>-3.261243457293875</v>
      </c>
      <c r="G202">
        <f t="shared" si="20"/>
        <v>-4.418331302802494</v>
      </c>
    </row>
    <row r="203" spans="1:7" ht="12.75">
      <c r="A203">
        <f aca="true" t="shared" si="23" ref="A203:A266">A202+dt</f>
        <v>0.8067399999999979</v>
      </c>
      <c r="B203">
        <f aca="true" t="shared" si="24" ref="B203:B266">B202+dt*F202</f>
        <v>1.0027765385985732</v>
      </c>
      <c r="C203">
        <f aca="true" t="shared" si="25" ref="C203:C266">C202+dt*G202</f>
        <v>-3.27041372301496</v>
      </c>
      <c r="D203">
        <f aca="true" t="shared" si="26" ref="D203:D266">g-a_drag*C203*ABS(C203)</f>
        <v>-4.388023404639608</v>
      </c>
      <c r="E203">
        <f t="shared" si="21"/>
        <v>0.995941373917472</v>
      </c>
      <c r="F203">
        <f t="shared" si="22"/>
        <v>-3.2795846919306566</v>
      </c>
      <c r="G203">
        <f aca="true" t="shared" si="27" ref="G203:G266">g-a_drag*F203*ABS(F203)</f>
        <v>-4.357628069717776</v>
      </c>
    </row>
    <row r="204" spans="1:7" ht="12.75">
      <c r="A204">
        <f t="shared" si="23"/>
        <v>0.8109199999999979</v>
      </c>
      <c r="B204">
        <f t="shared" si="24"/>
        <v>0.9890678745863031</v>
      </c>
      <c r="C204">
        <f t="shared" si="25"/>
        <v>-3.28862860834638</v>
      </c>
      <c r="D204">
        <f t="shared" si="26"/>
        <v>-4.3275704694410715</v>
      </c>
      <c r="E204">
        <f t="shared" si="21"/>
        <v>0.9821946407948592</v>
      </c>
      <c r="F204">
        <f t="shared" si="22"/>
        <v>-3.297673230627512</v>
      </c>
      <c r="G204">
        <f t="shared" si="27"/>
        <v>-4.2974277395853715</v>
      </c>
    </row>
    <row r="205" spans="1:7" ht="12.75">
      <c r="A205">
        <f t="shared" si="23"/>
        <v>0.8150999999999978</v>
      </c>
      <c r="B205">
        <f t="shared" si="24"/>
        <v>0.97528360048228</v>
      </c>
      <c r="C205">
        <f t="shared" si="25"/>
        <v>-3.306591856297847</v>
      </c>
      <c r="D205">
        <f t="shared" si="26"/>
        <v>-4.267623849707569</v>
      </c>
      <c r="E205">
        <f t="shared" si="21"/>
        <v>0.9683728235026176</v>
      </c>
      <c r="F205">
        <f t="shared" si="22"/>
        <v>-3.3155111901437357</v>
      </c>
      <c r="G205">
        <f t="shared" si="27"/>
        <v>-4.237737087304025</v>
      </c>
    </row>
    <row r="206" spans="1:7" ht="12.75">
      <c r="A206">
        <f t="shared" si="23"/>
        <v>0.8192799999999978</v>
      </c>
      <c r="B206">
        <f t="shared" si="24"/>
        <v>0.9614247637074792</v>
      </c>
      <c r="C206">
        <f t="shared" si="25"/>
        <v>-3.3243055973227777</v>
      </c>
      <c r="D206">
        <f t="shared" si="26"/>
        <v>-4.208190101577876</v>
      </c>
      <c r="E206">
        <f t="shared" si="21"/>
        <v>0.9544769650090746</v>
      </c>
      <c r="F206">
        <f t="shared" si="22"/>
        <v>-3.3331007146350755</v>
      </c>
      <c r="G206">
        <f t="shared" si="27"/>
        <v>-4.1785624508061705</v>
      </c>
    </row>
    <row r="207" spans="1:7" ht="12.75">
      <c r="A207">
        <f t="shared" si="23"/>
        <v>0.8234599999999977</v>
      </c>
      <c r="B207">
        <f t="shared" si="24"/>
        <v>0.9474924027203045</v>
      </c>
      <c r="C207">
        <f t="shared" si="25"/>
        <v>-3.3417719883671477</v>
      </c>
      <c r="D207">
        <f t="shared" si="26"/>
        <v>-4.149275348748929</v>
      </c>
      <c r="E207">
        <f t="shared" si="21"/>
        <v>0.9405080992646172</v>
      </c>
      <c r="F207">
        <f t="shared" si="22"/>
        <v>-3.350443973846033</v>
      </c>
      <c r="G207">
        <f t="shared" si="27"/>
        <v>-4.119909740128115</v>
      </c>
    </row>
    <row r="208" spans="1:7" ht="12.75">
      <c r="A208">
        <f t="shared" si="23"/>
        <v>0.8276399999999977</v>
      </c>
      <c r="B208">
        <f t="shared" si="24"/>
        <v>0.9334875469096281</v>
      </c>
      <c r="C208">
        <f t="shared" si="25"/>
        <v>-3.3589932110808833</v>
      </c>
      <c r="D208">
        <f t="shared" si="26"/>
        <v>-4.090885291603744</v>
      </c>
      <c r="E208">
        <f t="shared" si="21"/>
        <v>0.9264672510984691</v>
      </c>
      <c r="F208">
        <f t="shared" si="22"/>
        <v>-3.3675431613403353</v>
      </c>
      <c r="G208">
        <f t="shared" si="27"/>
        <v>-4.061784446594031</v>
      </c>
    </row>
    <row r="209" spans="1:7" ht="12.75">
      <c r="A209">
        <f t="shared" si="23"/>
        <v>0.8318199999999977</v>
      </c>
      <c r="B209">
        <f t="shared" si="24"/>
        <v>0.9194112164952255</v>
      </c>
      <c r="C209">
        <f t="shared" si="25"/>
        <v>-3.3759714700676464</v>
      </c>
      <c r="D209">
        <f t="shared" si="26"/>
        <v>-4.033025216444384</v>
      </c>
      <c r="E209">
        <f t="shared" si="21"/>
        <v>0.9123554361227841</v>
      </c>
      <c r="F209">
        <f t="shared" si="22"/>
        <v>-3.3844004927700153</v>
      </c>
      <c r="G209">
        <f t="shared" si="27"/>
        <v>-4.004191652096268</v>
      </c>
    </row>
    <row r="210" spans="1:7" ht="12.75">
      <c r="A210">
        <f t="shared" si="23"/>
        <v>0.8359999999999976</v>
      </c>
      <c r="B210">
        <f t="shared" si="24"/>
        <v>0.9052644224354468</v>
      </c>
      <c r="C210">
        <f t="shared" si="25"/>
        <v>-3.392708991173409</v>
      </c>
      <c r="D210">
        <f t="shared" si="26"/>
        <v>-3.975700004812822</v>
      </c>
      <c r="E210">
        <f t="shared" si="21"/>
        <v>0.8981736606438944</v>
      </c>
      <c r="F210">
        <f t="shared" si="22"/>
        <v>-3.4010182041834676</v>
      </c>
      <c r="G210">
        <f t="shared" si="27"/>
        <v>-3.9471360384552074</v>
      </c>
    </row>
    <row r="211" spans="1:7" ht="12.75">
      <c r="A211">
        <f t="shared" si="23"/>
        <v>0.8401799999999976</v>
      </c>
      <c r="B211">
        <f t="shared" si="24"/>
        <v>0.8910481663419599</v>
      </c>
      <c r="C211">
        <f t="shared" si="25"/>
        <v>-3.4092080198141517</v>
      </c>
      <c r="D211">
        <f t="shared" si="26"/>
        <v>-3.9189141428832457</v>
      </c>
      <c r="E211">
        <f t="shared" si="21"/>
        <v>0.8839229215805483</v>
      </c>
      <c r="F211">
        <f t="shared" si="22"/>
        <v>-3.4173985503727775</v>
      </c>
      <c r="G211">
        <f t="shared" si="27"/>
        <v>-3.8906218968424806</v>
      </c>
    </row>
    <row r="212" spans="1:7" ht="12.75">
      <c r="A212">
        <f t="shared" si="23"/>
        <v>0.8443599999999976</v>
      </c>
      <c r="B212">
        <f t="shared" si="24"/>
        <v>0.8767634404014018</v>
      </c>
      <c r="C212">
        <f t="shared" si="25"/>
        <v>-3.4254708193429533</v>
      </c>
      <c r="D212">
        <f t="shared" si="26"/>
        <v>-3.8626717309099377</v>
      </c>
      <c r="E212">
        <f t="shared" si="21"/>
        <v>0.869604206388975</v>
      </c>
      <c r="F212">
        <f t="shared" si="22"/>
        <v>-3.433543803260555</v>
      </c>
      <c r="G212">
        <f t="shared" si="27"/>
        <v>-3.834653137252068</v>
      </c>
    </row>
    <row r="213" spans="1:7" ht="12.75">
      <c r="A213">
        <f t="shared" si="23"/>
        <v>0.8485399999999975</v>
      </c>
      <c r="B213">
        <f t="shared" si="24"/>
        <v>0.8624112273037726</v>
      </c>
      <c r="C213">
        <f t="shared" si="25"/>
        <v>-3.441499669456667</v>
      </c>
      <c r="D213">
        <f t="shared" si="26"/>
        <v>-3.806976492715605</v>
      </c>
      <c r="E213">
        <f t="shared" si="21"/>
        <v>0.8552184929946082</v>
      </c>
      <c r="F213">
        <f t="shared" si="22"/>
        <v>-3.4494562503264423</v>
      </c>
      <c r="G213">
        <f t="shared" si="27"/>
        <v>-3.7792332980044243</v>
      </c>
    </row>
    <row r="214" spans="1:7" ht="12.75">
      <c r="A214">
        <f t="shared" si="23"/>
        <v>0.8527199999999975</v>
      </c>
      <c r="B214">
        <f t="shared" si="24"/>
        <v>0.8479925001774081</v>
      </c>
      <c r="C214">
        <f t="shared" si="25"/>
        <v>-3.457296864642325</v>
      </c>
      <c r="D214">
        <f t="shared" si="26"/>
        <v>-3.7518317852055807</v>
      </c>
      <c r="E214">
        <f t="shared" si="21"/>
        <v>0.8407667497303056</v>
      </c>
      <c r="F214">
        <f t="shared" si="22"/>
        <v>-3.465138193073405</v>
      </c>
      <c r="G214">
        <f t="shared" si="27"/>
        <v>-3.724365555269414</v>
      </c>
    </row>
    <row r="215" spans="1:7" ht="12.75">
      <c r="A215">
        <f t="shared" si="23"/>
        <v>0.8568999999999974</v>
      </c>
      <c r="B215">
        <f t="shared" si="24"/>
        <v>0.8335082225303613</v>
      </c>
      <c r="C215">
        <f t="shared" si="25"/>
        <v>-3.4728647126633514</v>
      </c>
      <c r="D215">
        <f t="shared" si="26"/>
        <v>-3.6972406078940754</v>
      </c>
      <c r="E215">
        <f t="shared" si="21"/>
        <v>0.8262499352808949</v>
      </c>
      <c r="F215">
        <f t="shared" si="22"/>
        <v>-3.48059194553385</v>
      </c>
      <c r="G215">
        <f t="shared" si="27"/>
        <v>-3.670052732594555</v>
      </c>
    </row>
    <row r="216" spans="1:7" ht="12.75">
      <c r="A216">
        <f t="shared" si="23"/>
        <v>0.8610799999999974</v>
      </c>
      <c r="B216">
        <f t="shared" si="24"/>
        <v>0.8189593481980297</v>
      </c>
      <c r="C216">
        <f t="shared" si="25"/>
        <v>-3.4882055330855968</v>
      </c>
      <c r="D216">
        <f t="shared" si="26"/>
        <v>-3.6432056124292203</v>
      </c>
      <c r="E216">
        <f t="shared" si="21"/>
        <v>0.8116689986338809</v>
      </c>
      <c r="F216">
        <f t="shared" si="22"/>
        <v>-3.495819832815574</v>
      </c>
      <c r="G216">
        <f t="shared" si="27"/>
        <v>-3.6162973104256064</v>
      </c>
    </row>
    <row r="217" spans="1:7" ht="12.75">
      <c r="A217">
        <f t="shared" si="23"/>
        <v>0.8652599999999974</v>
      </c>
      <c r="B217">
        <f t="shared" si="24"/>
        <v>0.8043468212968606</v>
      </c>
      <c r="C217">
        <f t="shared" si="25"/>
        <v>-3.503321655843176</v>
      </c>
      <c r="D217">
        <f t="shared" si="26"/>
        <v>-3.5897291121043162</v>
      </c>
      <c r="E217">
        <f t="shared" si="21"/>
        <v>0.7970248790361484</v>
      </c>
      <c r="F217">
        <f t="shared" si="22"/>
        <v>-3.510824189687474</v>
      </c>
      <c r="G217">
        <f t="shared" si="27"/>
        <v>-3.563101435607278</v>
      </c>
    </row>
    <row r="218" spans="1:7" ht="12.75">
      <c r="A218">
        <f t="shared" si="23"/>
        <v>0.8694399999999973</v>
      </c>
      <c r="B218">
        <f t="shared" si="24"/>
        <v>0.789671576183967</v>
      </c>
      <c r="C218">
        <f t="shared" si="25"/>
        <v>-3.5182154198440143</v>
      </c>
      <c r="D218">
        <f t="shared" si="26"/>
        <v>-3.536813091343334</v>
      </c>
      <c r="E218">
        <f t="shared" si="21"/>
        <v>0.782318505956493</v>
      </c>
      <c r="F218">
        <f t="shared" si="22"/>
        <v>-3.5256073592049217</v>
      </c>
      <c r="G218">
        <f t="shared" si="27"/>
        <v>-3.5104669308523704</v>
      </c>
    </row>
    <row r="219" spans="1:7" ht="12.75">
      <c r="A219">
        <f t="shared" si="23"/>
        <v>0.8736199999999973</v>
      </c>
      <c r="B219">
        <f t="shared" si="24"/>
        <v>0.7749345374224904</v>
      </c>
      <c r="C219">
        <f t="shared" si="25"/>
        <v>-3.5328891716149773</v>
      </c>
      <c r="D219">
        <f t="shared" si="26"/>
        <v>-3.484459215149334</v>
      </c>
      <c r="E219">
        <f t="shared" si="21"/>
        <v>0.7675507990538151</v>
      </c>
      <c r="F219">
        <f t="shared" si="22"/>
        <v>-3.5401716913746393</v>
      </c>
      <c r="G219">
        <f t="shared" si="27"/>
        <v>-3.4583953041683513</v>
      </c>
    </row>
    <row r="220" spans="1:7" ht="12.75">
      <c r="A220">
        <f t="shared" si="23"/>
        <v>0.8777999999999972</v>
      </c>
      <c r="B220">
        <f t="shared" si="24"/>
        <v>0.7601366197525444</v>
      </c>
      <c r="C220">
        <f t="shared" si="25"/>
        <v>-3.547345263986401</v>
      </c>
      <c r="D220">
        <f t="shared" si="26"/>
        <v>-3.432668838505065</v>
      </c>
      <c r="E220">
        <f t="shared" si="21"/>
        <v>0.7527226681508129</v>
      </c>
      <c r="F220">
        <f t="shared" si="22"/>
        <v>-3.554519541858877</v>
      </c>
      <c r="G220">
        <f t="shared" si="27"/>
        <v>-3.4068877582309405</v>
      </c>
    </row>
    <row r="221" spans="1:7" ht="12.75">
      <c r="A221">
        <f t="shared" si="23"/>
        <v>0.8819799999999972</v>
      </c>
      <c r="B221">
        <f t="shared" si="24"/>
        <v>0.7452787280675743</v>
      </c>
      <c r="C221">
        <f t="shared" si="25"/>
        <v>-3.5615860548158067</v>
      </c>
      <c r="D221">
        <f t="shared" si="26"/>
        <v>-3.3814430157156385</v>
      </c>
      <c r="E221">
        <f t="shared" si="21"/>
        <v>0.7378350132130093</v>
      </c>
      <c r="F221">
        <f t="shared" si="22"/>
        <v>-3.5686532707186522</v>
      </c>
      <c r="G221">
        <f t="shared" si="27"/>
        <v>-3.355945199694868</v>
      </c>
    </row>
    <row r="222" spans="1:7" ht="12.75">
      <c r="A222">
        <f t="shared" si="23"/>
        <v>0.8861599999999972</v>
      </c>
      <c r="B222">
        <f t="shared" si="24"/>
        <v>0.7303617573959704</v>
      </c>
      <c r="C222">
        <f t="shared" si="25"/>
        <v>-3.575613905750531</v>
      </c>
      <c r="D222">
        <f t="shared" si="26"/>
        <v>-3.330782509683737</v>
      </c>
      <c r="E222">
        <f t="shared" si="21"/>
        <v>0.7228887243329518</v>
      </c>
      <c r="F222">
        <f t="shared" si="22"/>
        <v>-3.5825752411957703</v>
      </c>
      <c r="G222">
        <f t="shared" si="27"/>
        <v>-3.3055682484325617</v>
      </c>
    </row>
    <row r="223" spans="1:7" ht="12.75">
      <c r="A223">
        <f t="shared" si="23"/>
        <v>0.8903399999999971</v>
      </c>
      <c r="B223">
        <f t="shared" si="24"/>
        <v>0.7153865928877721</v>
      </c>
      <c r="C223">
        <f t="shared" si="25"/>
        <v>-3.589431181028979</v>
      </c>
      <c r="D223">
        <f t="shared" si="26"/>
        <v>-3.280687801108396</v>
      </c>
      <c r="E223">
        <f t="shared" si="21"/>
        <v>0.7078846817194215</v>
      </c>
      <c r="F223">
        <f t="shared" si="22"/>
        <v>-3.5962878185332956</v>
      </c>
      <c r="G223">
        <f t="shared" si="27"/>
        <v>-3.25575724669213</v>
      </c>
    </row>
    <row r="224" spans="1:7" ht="12.75">
      <c r="A224">
        <f t="shared" si="23"/>
        <v>0.8945199999999971</v>
      </c>
      <c r="B224">
        <f t="shared" si="24"/>
        <v>0.7003541098063029</v>
      </c>
      <c r="C224">
        <f t="shared" si="25"/>
        <v>-3.6030402463201523</v>
      </c>
      <c r="D224">
        <f t="shared" si="26"/>
        <v>-3.231159097598992</v>
      </c>
      <c r="E224">
        <f t="shared" si="21"/>
        <v>0.6928237556914938</v>
      </c>
      <c r="F224">
        <f t="shared" si="22"/>
        <v>-3.609793368834134</v>
      </c>
      <c r="G224">
        <f t="shared" si="27"/>
        <v>-3.2065122681664837</v>
      </c>
    </row>
    <row r="225" spans="1:7" ht="12.75">
      <c r="A225">
        <f t="shared" si="23"/>
        <v>0.8986999999999971</v>
      </c>
      <c r="B225">
        <f t="shared" si="24"/>
        <v>0.6852651735245762</v>
      </c>
      <c r="C225">
        <f t="shared" si="25"/>
        <v>-3.6164434676010884</v>
      </c>
      <c r="D225">
        <f t="shared" si="26"/>
        <v>-3.1821963426965816</v>
      </c>
      <c r="E225">
        <f t="shared" si="21"/>
        <v>0.6777068066772899</v>
      </c>
      <c r="F225">
        <f t="shared" si="22"/>
        <v>-3.6230942579573244</v>
      </c>
      <c r="G225">
        <f t="shared" si="27"/>
        <v>-3.1578331269660724</v>
      </c>
    </row>
    <row r="226" spans="1:7" ht="12.75">
      <c r="A226">
        <f t="shared" si="23"/>
        <v>0.902879999999997</v>
      </c>
      <c r="B226">
        <f t="shared" si="24"/>
        <v>0.6701206395263145</v>
      </c>
      <c r="C226">
        <f t="shared" si="25"/>
        <v>-3.6296432100718063</v>
      </c>
      <c r="D226">
        <f t="shared" si="26"/>
        <v>-3.133799224795294</v>
      </c>
      <c r="E226">
        <f t="shared" si="21"/>
        <v>0.6625346852172644</v>
      </c>
      <c r="F226">
        <f t="shared" si="22"/>
        <v>-3.6361928504516285</v>
      </c>
      <c r="G226">
        <f t="shared" si="27"/>
        <v>-3.1097193864881776</v>
      </c>
    </row>
    <row r="227" spans="1:7" ht="12.75">
      <c r="A227">
        <f t="shared" si="23"/>
        <v>0.907059999999997</v>
      </c>
      <c r="B227">
        <f t="shared" si="24"/>
        <v>0.6549213534114267</v>
      </c>
      <c r="C227">
        <f t="shared" si="25"/>
        <v>-3.642641837107327</v>
      </c>
      <c r="D227">
        <f t="shared" si="26"/>
        <v>-3.0859671859570117</v>
      </c>
      <c r="E227">
        <f t="shared" si="21"/>
        <v>0.6473082319718724</v>
      </c>
      <c r="F227">
        <f t="shared" si="22"/>
        <v>-3.6490915085259767</v>
      </c>
      <c r="G227">
        <f t="shared" si="27"/>
        <v>-3.0621703681762273</v>
      </c>
    </row>
    <row r="228" spans="1:7" ht="12.75">
      <c r="A228">
        <f t="shared" si="23"/>
        <v>0.9112399999999969</v>
      </c>
      <c r="B228">
        <f t="shared" si="24"/>
        <v>0.6396681509057881</v>
      </c>
      <c r="C228">
        <f t="shared" si="25"/>
        <v>-3.6554417092463036</v>
      </c>
      <c r="D228">
        <f t="shared" si="26"/>
        <v>-3.038699430613047</v>
      </c>
      <c r="E228">
        <f t="shared" si="21"/>
        <v>0.6320282777334634</v>
      </c>
      <c r="F228">
        <f t="shared" si="22"/>
        <v>-3.661792591056285</v>
      </c>
      <c r="G228">
        <f t="shared" si="27"/>
        <v>-3.0151851601631616</v>
      </c>
    </row>
    <row r="229" spans="1:7" ht="12.75">
      <c r="A229">
        <f t="shared" si="23"/>
        <v>0.9154199999999969</v>
      </c>
      <c r="B229">
        <f t="shared" si="24"/>
        <v>0.6243618578751728</v>
      </c>
      <c r="C229">
        <f t="shared" si="25"/>
        <v>-3.6680451832157854</v>
      </c>
      <c r="D229">
        <f t="shared" si="26"/>
        <v>-2.991994934147063</v>
      </c>
      <c r="E229">
        <f t="shared" si="21"/>
        <v>0.6166956434422518</v>
      </c>
      <c r="F229">
        <f t="shared" si="22"/>
        <v>-3.6742984526281526</v>
      </c>
      <c r="G229">
        <f t="shared" si="27"/>
        <v>-2.9687626257932687</v>
      </c>
    </row>
    <row r="230" spans="1:7" ht="12.75">
      <c r="A230">
        <f t="shared" si="23"/>
        <v>0.9195999999999969</v>
      </c>
      <c r="B230">
        <f t="shared" si="24"/>
        <v>0.6090032903431871</v>
      </c>
      <c r="C230">
        <f t="shared" si="25"/>
        <v>-3.6804546109916014</v>
      </c>
      <c r="D230">
        <f t="shared" si="26"/>
        <v>-2.9458524513539146</v>
      </c>
      <c r="E230">
        <f t="shared" si="21"/>
        <v>0.6013111402062147</v>
      </c>
      <c r="F230">
        <f t="shared" si="22"/>
        <v>-3.686611442614931</v>
      </c>
      <c r="G230">
        <f t="shared" si="27"/>
        <v>-2.9229014120174126</v>
      </c>
    </row>
    <row r="231" spans="1:7" ht="12.75">
      <c r="A231">
        <f t="shared" si="23"/>
        <v>0.9237799999999968</v>
      </c>
      <c r="B231">
        <f t="shared" si="24"/>
        <v>0.5935932545130567</v>
      </c>
      <c r="C231">
        <f t="shared" si="25"/>
        <v>-3.6926723388938343</v>
      </c>
      <c r="D231">
        <f t="shared" si="26"/>
        <v>-2.9002705247695806</v>
      </c>
      <c r="E231">
        <f t="shared" si="21"/>
        <v>0.5858755693247686</v>
      </c>
      <c r="F231">
        <f t="shared" si="22"/>
        <v>-3.6987339042906027</v>
      </c>
      <c r="G231">
        <f t="shared" si="27"/>
        <v>-2.8775999576571047</v>
      </c>
    </row>
    <row r="232" spans="1:7" ht="12.75">
      <c r="A232">
        <f t="shared" si="23"/>
        <v>0.9279599999999968</v>
      </c>
      <c r="B232">
        <f t="shared" si="24"/>
        <v>0.578132546793122</v>
      </c>
      <c r="C232">
        <f t="shared" si="25"/>
        <v>-3.704700706716841</v>
      </c>
      <c r="D232">
        <f t="shared" si="26"/>
        <v>-2.8552474928677807</v>
      </c>
      <c r="E232">
        <f t="shared" si="21"/>
        <v>0.5703897223160838</v>
      </c>
      <c r="F232">
        <f t="shared" si="22"/>
        <v>-3.7106681739769347</v>
      </c>
      <c r="G232">
        <f t="shared" si="27"/>
        <v>-2.832856501533149</v>
      </c>
    </row>
    <row r="233" spans="1:7" ht="12.75">
      <c r="A233">
        <f t="shared" si="23"/>
        <v>0.9321399999999967</v>
      </c>
      <c r="B233">
        <f t="shared" si="24"/>
        <v>0.5626219538258984</v>
      </c>
      <c r="C233">
        <f t="shared" si="25"/>
        <v>-3.7165420468932493</v>
      </c>
      <c r="D233">
        <f t="shared" si="26"/>
        <v>-2.810781498119317</v>
      </c>
      <c r="E233">
        <f t="shared" si="21"/>
        <v>0.5548543809478915</v>
      </c>
      <c r="F233">
        <f t="shared" si="22"/>
        <v>-3.7224165802243188</v>
      </c>
      <c r="G233">
        <f t="shared" si="27"/>
        <v>-2.788669090455171</v>
      </c>
    </row>
    <row r="234" spans="1:7" ht="12.75">
      <c r="A234">
        <f t="shared" si="23"/>
        <v>0.9363199999999967</v>
      </c>
      <c r="B234">
        <f t="shared" si="24"/>
        <v>0.5470622525205607</v>
      </c>
      <c r="C234">
        <f t="shared" si="25"/>
        <v>-3.728198683691352</v>
      </c>
      <c r="D234">
        <f t="shared" si="26"/>
        <v>-2.7668704949105694</v>
      </c>
      <c r="E234">
        <f t="shared" si="21"/>
        <v>0.5392703172716458</v>
      </c>
      <c r="F234">
        <f t="shared" si="22"/>
        <v>-3.7339814430257148</v>
      </c>
      <c r="G234">
        <f t="shared" si="27"/>
        <v>-2.7450355870686387</v>
      </c>
    </row>
    <row r="235" spans="1:7" ht="12.75">
      <c r="A235">
        <f t="shared" si="23"/>
        <v>0.9404999999999967</v>
      </c>
      <c r="B235">
        <f t="shared" si="24"/>
        <v>0.5314542100887133</v>
      </c>
      <c r="C235">
        <f t="shared" si="25"/>
        <v>-3.739672932445299</v>
      </c>
      <c r="D235">
        <f t="shared" si="26"/>
        <v>-2.7235122573180064</v>
      </c>
      <c r="E235">
        <f t="shared" si="21"/>
        <v>0.5236382936599027</v>
      </c>
      <c r="F235">
        <f t="shared" si="22"/>
        <v>-3.7453650730630934</v>
      </c>
      <c r="G235">
        <f t="shared" si="27"/>
        <v>-2.7019536775564195</v>
      </c>
    </row>
    <row r="236" spans="1:7" ht="12.75">
      <c r="A236">
        <f t="shared" si="23"/>
        <v>0.9446799999999966</v>
      </c>
      <c r="B236">
        <f t="shared" si="24"/>
        <v>0.5157985840833096</v>
      </c>
      <c r="C236">
        <f t="shared" si="25"/>
        <v>-3.7509670988174846</v>
      </c>
      <c r="D236">
        <f t="shared" si="26"/>
        <v>-2.680704386735904</v>
      </c>
      <c r="E236">
        <f t="shared" si="21"/>
        <v>0.507959062846781</v>
      </c>
      <c r="F236">
        <f t="shared" si="22"/>
        <v>-3.7565697709857626</v>
      </c>
      <c r="G236">
        <f t="shared" si="27"/>
        <v>-2.6594208791922833</v>
      </c>
    </row>
    <row r="237" spans="1:7" ht="12.75">
      <c r="A237">
        <f t="shared" si="23"/>
        <v>0.9488599999999966</v>
      </c>
      <c r="B237">
        <f t="shared" si="24"/>
        <v>0.5000961224405891</v>
      </c>
      <c r="C237">
        <f t="shared" si="25"/>
        <v>-3.7620834780925083</v>
      </c>
      <c r="D237">
        <f t="shared" si="26"/>
        <v>-2.6384443193548686</v>
      </c>
      <c r="E237">
        <f t="shared" si="21"/>
        <v>0.49223336797137573</v>
      </c>
      <c r="F237">
        <f t="shared" si="22"/>
        <v>-3.76759782671996</v>
      </c>
      <c r="G237">
        <f t="shared" si="27"/>
        <v>-2.6174345477440877</v>
      </c>
    </row>
    <row r="238" spans="1:7" ht="12.75">
      <c r="A238">
        <f t="shared" si="23"/>
        <v>0.9530399999999966</v>
      </c>
      <c r="B238">
        <f t="shared" si="24"/>
        <v>0.48434756352489966</v>
      </c>
      <c r="C238">
        <f t="shared" si="25"/>
        <v>-3.7730243545020787</v>
      </c>
      <c r="D238">
        <f t="shared" si="26"/>
        <v>-2.596729333489092</v>
      </c>
      <c r="E238">
        <f t="shared" si="21"/>
        <v>0.47646194262399033</v>
      </c>
      <c r="F238">
        <f t="shared" si="22"/>
        <v>-3.778451518809071</v>
      </c>
      <c r="G238">
        <f t="shared" si="27"/>
        <v>-2.57599188472477</v>
      </c>
    </row>
    <row r="239" spans="1:7" ht="12.75">
      <c r="A239">
        <f t="shared" si="23"/>
        <v>0.9572199999999965</v>
      </c>
      <c r="B239">
        <f t="shared" si="24"/>
        <v>0.46855363617627777</v>
      </c>
      <c r="C239">
        <f t="shared" si="25"/>
        <v>-3.7837920005802284</v>
      </c>
      <c r="D239">
        <f t="shared" si="26"/>
        <v>-2.5555565567506076</v>
      </c>
      <c r="E239">
        <f t="shared" si="21"/>
        <v>0.4606455108950651</v>
      </c>
      <c r="F239">
        <f t="shared" si="22"/>
        <v>-3.789133113783837</v>
      </c>
      <c r="G239">
        <f t="shared" si="27"/>
        <v>-2.5350899444895623</v>
      </c>
    </row>
    <row r="240" spans="1:7" ht="12.75">
      <c r="A240">
        <f t="shared" si="23"/>
        <v>0.9613999999999965</v>
      </c>
      <c r="B240">
        <f t="shared" si="24"/>
        <v>0.45271505976066134</v>
      </c>
      <c r="C240">
        <f t="shared" si="25"/>
        <v>-3.794388676548195</v>
      </c>
      <c r="D240">
        <f t="shared" si="26"/>
        <v>-2.5149229730691163</v>
      </c>
      <c r="E240">
        <f t="shared" si="21"/>
        <v>0.4447847874266756</v>
      </c>
      <c r="F240">
        <f t="shared" si="22"/>
        <v>-3.7996448655619095</v>
      </c>
      <c r="G240">
        <f t="shared" si="27"/>
        <v>-2.4947256411781638</v>
      </c>
    </row>
    <row r="241" spans="1:7" ht="12.75">
      <c r="A241">
        <f t="shared" si="23"/>
        <v>0.9655799999999964</v>
      </c>
      <c r="B241">
        <f t="shared" si="24"/>
        <v>0.4368325442226126</v>
      </c>
      <c r="C241">
        <f t="shared" si="25"/>
        <v>-3.8048166297283195</v>
      </c>
      <c r="D241">
        <f t="shared" si="26"/>
        <v>-2.474825429556274</v>
      </c>
      <c r="E241">
        <f t="shared" si="21"/>
        <v>0.4288804774664804</v>
      </c>
      <c r="F241">
        <f t="shared" si="22"/>
        <v>-3.809989014876092</v>
      </c>
      <c r="G241">
        <f t="shared" si="27"/>
        <v>-2.4548957555008935</v>
      </c>
    </row>
    <row r="242" spans="1:7" ht="12.75">
      <c r="A242">
        <f t="shared" si="23"/>
        <v>0.9697599999999964</v>
      </c>
      <c r="B242">
        <f t="shared" si="24"/>
        <v>0.42090679014043053</v>
      </c>
      <c r="C242">
        <f t="shared" si="25"/>
        <v>-3.815078093986313</v>
      </c>
      <c r="D242">
        <f t="shared" si="26"/>
        <v>-2.435260643213595</v>
      </c>
      <c r="E242">
        <f t="shared" si="21"/>
        <v>0.4129332769239991</v>
      </c>
      <c r="F242">
        <f t="shared" si="22"/>
        <v>-3.8201677887306293</v>
      </c>
      <c r="G242">
        <f t="shared" si="27"/>
        <v>-2.415596941368137</v>
      </c>
    </row>
    <row r="243" spans="1:7" ht="12.75">
      <c r="A243">
        <f t="shared" si="23"/>
        <v>0.9739399999999964</v>
      </c>
      <c r="B243">
        <f t="shared" si="24"/>
        <v>0.4049384887835365</v>
      </c>
      <c r="C243">
        <f t="shared" si="25"/>
        <v>-3.825175289201232</v>
      </c>
      <c r="D243">
        <f t="shared" si="26"/>
        <v>-2.3962252074834414</v>
      </c>
      <c r="E243">
        <f t="shared" si="21"/>
        <v>0.39694387242910595</v>
      </c>
      <c r="F243">
        <f t="shared" si="22"/>
        <v>-3.8301833998848727</v>
      </c>
      <c r="G243">
        <f t="shared" si="27"/>
        <v>-2.376825732362658</v>
      </c>
    </row>
    <row r="244" spans="1:7" ht="12.75">
      <c r="A244">
        <f t="shared" si="23"/>
        <v>0.9781199999999963</v>
      </c>
      <c r="B244">
        <f t="shared" si="24"/>
        <v>0.3889283221720177</v>
      </c>
      <c r="C244">
        <f t="shared" si="25"/>
        <v>-3.835110420762508</v>
      </c>
      <c r="D244">
        <f t="shared" si="26"/>
        <v>-2.357715598642762</v>
      </c>
      <c r="E244">
        <f t="shared" si="21"/>
        <v>0.3809129413926241</v>
      </c>
      <c r="F244">
        <f t="shared" si="22"/>
        <v>-3.8400380463636714</v>
      </c>
      <c r="G244">
        <f t="shared" si="27"/>
        <v>-2.338578548054616</v>
      </c>
    </row>
    <row r="245" spans="1:7" ht="12.75">
      <c r="A245">
        <f t="shared" si="23"/>
        <v>0.9822999999999963</v>
      </c>
      <c r="B245">
        <f t="shared" si="24"/>
        <v>0.37287696313821755</v>
      </c>
      <c r="C245">
        <f t="shared" si="25"/>
        <v>-3.8448856790933763</v>
      </c>
      <c r="D245">
        <f t="shared" si="26"/>
        <v>-2.3197281820395492</v>
      </c>
      <c r="E245">
        <f t="shared" si="21"/>
        <v>0.3648411520689124</v>
      </c>
      <c r="F245">
        <f t="shared" si="22"/>
        <v>-3.849733910993839</v>
      </c>
      <c r="G245">
        <f t="shared" si="27"/>
        <v>-2.3008517001593045</v>
      </c>
    </row>
    <row r="246" spans="1:7" ht="12.75">
      <c r="A246">
        <f t="shared" si="23"/>
        <v>0.9864799999999962</v>
      </c>
      <c r="B246">
        <f t="shared" si="24"/>
        <v>0.35678507539026333</v>
      </c>
      <c r="C246">
        <f t="shared" si="25"/>
        <v>-3.8545032392000422</v>
      </c>
      <c r="D246">
        <f t="shared" si="26"/>
        <v>-2.28225921817217</v>
      </c>
      <c r="E246">
        <f t="shared" si="21"/>
        <v>0.34872916362033524</v>
      </c>
      <c r="F246">
        <f t="shared" si="22"/>
        <v>-3.8592731609660222</v>
      </c>
      <c r="G246">
        <f t="shared" si="27"/>
        <v>-2.263641398537948</v>
      </c>
    </row>
    <row r="247" spans="1:7" ht="12.75">
      <c r="A247">
        <f t="shared" si="23"/>
        <v>0.9906599999999962</v>
      </c>
      <c r="B247">
        <f t="shared" si="24"/>
        <v>0.34065331357742534</v>
      </c>
      <c r="C247">
        <f t="shared" si="25"/>
        <v>-3.863965260245931</v>
      </c>
      <c r="D247">
        <f t="shared" si="26"/>
        <v>-2.2453048686119734</v>
      </c>
      <c r="E247">
        <f t="shared" si="21"/>
        <v>0.33257762618351133</v>
      </c>
      <c r="F247">
        <f t="shared" si="22"/>
        <v>-3.86865794742133</v>
      </c>
      <c r="G247">
        <f t="shared" si="27"/>
        <v>-2.2269437570420134</v>
      </c>
    </row>
    <row r="248" spans="1:7" ht="12.75">
      <c r="A248">
        <f t="shared" si="23"/>
        <v>0.9948399999999962</v>
      </c>
      <c r="B248">
        <f t="shared" si="24"/>
        <v>0.32448232335720417</v>
      </c>
      <c r="C248">
        <f t="shared" si="25"/>
        <v>-3.8732738851503665</v>
      </c>
      <c r="D248">
        <f t="shared" si="26"/>
        <v>-2.208861201769767</v>
      </c>
      <c r="E248">
        <f t="shared" si="21"/>
        <v>0.3163871809372399</v>
      </c>
      <c r="F248">
        <f t="shared" si="22"/>
        <v>-3.8778904050620655</v>
      </c>
      <c r="G248">
        <f t="shared" si="27"/>
        <v>-2.190754799201751</v>
      </c>
    </row>
    <row r="249" spans="1:7" ht="12.75">
      <c r="A249">
        <f t="shared" si="23"/>
        <v>0.9990199999999961</v>
      </c>
      <c r="B249">
        <f t="shared" si="24"/>
        <v>0.3082727414640447</v>
      </c>
      <c r="C249">
        <f t="shared" si="25"/>
        <v>-3.8824312402110297</v>
      </c>
      <c r="D249">
        <f t="shared" si="26"/>
        <v>-2.172924198506924</v>
      </c>
      <c r="E249">
        <f t="shared" si="21"/>
        <v>0.30015846017200365</v>
      </c>
      <c r="F249">
        <f t="shared" si="22"/>
        <v>-3.8869726517859093</v>
      </c>
      <c r="G249">
        <f t="shared" si="27"/>
        <v>-2.1550704637598193</v>
      </c>
    </row>
    <row r="250" spans="1:7" ht="12.75">
      <c r="A250">
        <f t="shared" si="23"/>
        <v>1.003199999999996</v>
      </c>
      <c r="B250">
        <f t="shared" si="24"/>
        <v>0.2920251957795796</v>
      </c>
      <c r="C250">
        <f t="shared" si="25"/>
        <v>-3.891439434749546</v>
      </c>
      <c r="D250">
        <f t="shared" si="26"/>
        <v>-2.1374897575921246</v>
      </c>
      <c r="E250">
        <f t="shared" si="21"/>
        <v>0.283892087360953</v>
      </c>
      <c r="F250">
        <f t="shared" si="22"/>
        <v>-3.8959067883429133</v>
      </c>
      <c r="G250">
        <f t="shared" si="27"/>
        <v>-2.119886610051066</v>
      </c>
    </row>
    <row r="251" spans="1:7" ht="12.75">
      <c r="A251">
        <f t="shared" si="23"/>
        <v>1.0073799999999962</v>
      </c>
      <c r="B251">
        <f t="shared" si="24"/>
        <v>0.2757403054043062</v>
      </c>
      <c r="C251">
        <f t="shared" si="25"/>
        <v>-3.9003005607795593</v>
      </c>
      <c r="D251">
        <f t="shared" si="26"/>
        <v>-2.1025537010048234</v>
      </c>
      <c r="E251">
        <f t="shared" si="21"/>
        <v>0.2675886772322769</v>
      </c>
      <c r="F251">
        <f t="shared" si="22"/>
        <v>-3.9046948980146596</v>
      </c>
      <c r="G251">
        <f t="shared" si="27"/>
        <v>-2.085199023229654</v>
      </c>
    </row>
    <row r="252" spans="1:7" ht="12.75">
      <c r="A252">
        <f t="shared" si="23"/>
        <v>1.0115599999999962</v>
      </c>
      <c r="B252">
        <f t="shared" si="24"/>
        <v>0.2594186807306049</v>
      </c>
      <c r="C252">
        <f t="shared" si="25"/>
        <v>-3.9090166926966594</v>
      </c>
      <c r="D252">
        <f t="shared" si="26"/>
        <v>-2.06811177908675</v>
      </c>
      <c r="E252">
        <f t="shared" si="21"/>
        <v>0.2512488358428689</v>
      </c>
      <c r="F252">
        <f t="shared" si="22"/>
        <v>-3.9133390463149507</v>
      </c>
      <c r="G252">
        <f t="shared" si="27"/>
        <v>-2.0510034193449176</v>
      </c>
    </row>
    <row r="253" spans="1:7" ht="12.75">
      <c r="A253">
        <f t="shared" si="23"/>
        <v>1.0157399999999963</v>
      </c>
      <c r="B253">
        <f t="shared" si="24"/>
        <v>0.24306092351700842</v>
      </c>
      <c r="C253">
        <f t="shared" si="25"/>
        <v>-3.9175898869895214</v>
      </c>
      <c r="D253">
        <f t="shared" si="26"/>
        <v>-2.0341596755428597</v>
      </c>
      <c r="E253">
        <f t="shared" si="21"/>
        <v>0.23487316065320032</v>
      </c>
      <c r="F253">
        <f t="shared" si="22"/>
        <v>-3.921841280711406</v>
      </c>
      <c r="G253">
        <f t="shared" si="27"/>
        <v>-2.017295450267408</v>
      </c>
    </row>
    <row r="254" spans="1:7" ht="12.75">
      <c r="A254">
        <f t="shared" si="23"/>
        <v>1.0199199999999964</v>
      </c>
      <c r="B254">
        <f t="shared" si="24"/>
        <v>0.22666762696363474</v>
      </c>
      <c r="C254">
        <f t="shared" si="25"/>
        <v>-3.926022181971639</v>
      </c>
      <c r="D254">
        <f t="shared" si="26"/>
        <v>-2.0006930122933246</v>
      </c>
      <c r="E254">
        <f t="shared" si="21"/>
        <v>0.218462240603314</v>
      </c>
      <c r="F254">
        <f t="shared" si="22"/>
        <v>-3.9302036303673322</v>
      </c>
      <c r="G254">
        <f t="shared" si="27"/>
        <v>-1.984070708466806</v>
      </c>
    </row>
    <row r="255" spans="1:7" ht="12.75">
      <c r="A255">
        <f t="shared" si="23"/>
        <v>1.0240999999999965</v>
      </c>
      <c r="B255">
        <f t="shared" si="24"/>
        <v>0.21023937578869928</v>
      </c>
      <c r="C255">
        <f t="shared" si="25"/>
        <v>-3.9343155975330304</v>
      </c>
      <c r="D255">
        <f t="shared" si="26"/>
        <v>-1.9677073541782075</v>
      </c>
      <c r="E255">
        <f t="shared" si="21"/>
        <v>0.20201665618985523</v>
      </c>
      <c r="F255">
        <f t="shared" si="22"/>
        <v>-3.9384281059032626</v>
      </c>
      <c r="G255">
        <f t="shared" si="27"/>
        <v>-1.9513247316434068</v>
      </c>
    </row>
    <row r="256" spans="1:7" ht="12.75">
      <c r="A256">
        <f t="shared" si="23"/>
        <v>1.0282799999999965</v>
      </c>
      <c r="B256">
        <f t="shared" si="24"/>
        <v>0.19377674630602365</v>
      </c>
      <c r="C256">
        <f t="shared" si="25"/>
        <v>-3.9424721349113</v>
      </c>
      <c r="D256">
        <f t="shared" si="26"/>
        <v>-1.9351982135166566</v>
      </c>
      <c r="E256">
        <f t="shared" si="21"/>
        <v>0.18553697954405904</v>
      </c>
      <c r="F256">
        <f t="shared" si="22"/>
        <v>-3.9465166991775495</v>
      </c>
      <c r="G256">
        <f t="shared" si="27"/>
        <v>-1.9190530072150462</v>
      </c>
    </row>
    <row r="257" spans="1:7" ht="12.75">
      <c r="A257">
        <f t="shared" si="23"/>
        <v>1.0324599999999966</v>
      </c>
      <c r="B257">
        <f t="shared" si="24"/>
        <v>0.1772803065034615</v>
      </c>
      <c r="C257">
        <f t="shared" si="25"/>
        <v>-3.950493776481459</v>
      </c>
      <c r="D257">
        <f t="shared" si="26"/>
        <v>-1.9031610545225188</v>
      </c>
      <c r="E257">
        <f t="shared" si="21"/>
        <v>0.16902377451061523</v>
      </c>
      <c r="F257">
        <f t="shared" si="22"/>
        <v>-3.954471383085411</v>
      </c>
      <c r="G257">
        <f t="shared" si="27"/>
        <v>-1.8872509766614307</v>
      </c>
    </row>
    <row r="258" spans="1:7" ht="12.75">
      <c r="A258">
        <f t="shared" si="23"/>
        <v>1.0366399999999967</v>
      </c>
      <c r="B258">
        <f t="shared" si="24"/>
        <v>0.16075061612216449</v>
      </c>
      <c r="C258">
        <f t="shared" si="25"/>
        <v>-3.9583824855639036</v>
      </c>
      <c r="D258">
        <f t="shared" si="26"/>
        <v>-1.8715912975783526</v>
      </c>
      <c r="E258">
        <f t="shared" si="21"/>
        <v>0.15247759672733593</v>
      </c>
      <c r="F258">
        <f t="shared" si="22"/>
        <v>-3.9622941113758423</v>
      </c>
      <c r="G258">
        <f t="shared" si="27"/>
        <v>-1.8559140397279013</v>
      </c>
    </row>
    <row r="259" spans="1:7" ht="12.75">
      <c r="A259">
        <f t="shared" si="23"/>
        <v>1.0408199999999967</v>
      </c>
      <c r="B259">
        <f t="shared" si="24"/>
        <v>0.14418822673661347</v>
      </c>
      <c r="C259">
        <f t="shared" si="25"/>
        <v>-3.966140206249966</v>
      </c>
      <c r="D259">
        <f t="shared" si="26"/>
        <v>-1.8404843233699433</v>
      </c>
      <c r="E259">
        <f t="shared" si="21"/>
        <v>0.13589899370555103</v>
      </c>
      <c r="F259">
        <f t="shared" si="22"/>
        <v>-3.9699868184858094</v>
      </c>
      <c r="G259">
        <f t="shared" si="27"/>
        <v>-1.8250375584907559</v>
      </c>
    </row>
    <row r="260" spans="1:7" ht="12.75">
      <c r="A260">
        <f t="shared" si="23"/>
        <v>1.0449999999999968</v>
      </c>
      <c r="B260">
        <f t="shared" si="24"/>
        <v>0.12759368183534278</v>
      </c>
      <c r="C260">
        <f t="shared" si="25"/>
        <v>-3.9737688632444574</v>
      </c>
      <c r="D260">
        <f t="shared" si="26"/>
        <v>-1.8098354768834808</v>
      </c>
      <c r="E260">
        <f t="shared" si="21"/>
        <v>0.11928850491116186</v>
      </c>
      <c r="F260">
        <f t="shared" si="22"/>
        <v>-3.977551419391144</v>
      </c>
      <c r="G260">
        <f t="shared" si="27"/>
        <v>-1.794616861286345</v>
      </c>
    </row>
    <row r="261" spans="1:7" ht="12.75">
      <c r="A261">
        <f t="shared" si="23"/>
        <v>1.049179999999997</v>
      </c>
      <c r="B261">
        <f t="shared" si="24"/>
        <v>0.1109675169022878</v>
      </c>
      <c r="C261">
        <f t="shared" si="25"/>
        <v>-3.9812703617246346</v>
      </c>
      <c r="D261">
        <f t="shared" si="26"/>
        <v>-1.7796400712676164</v>
      </c>
      <c r="E261">
        <f t="shared" si="21"/>
        <v>0.10264666184628332</v>
      </c>
      <c r="F261">
        <f t="shared" si="22"/>
        <v>-3.984989809473584</v>
      </c>
      <c r="G261">
        <f t="shared" si="27"/>
        <v>-1.7646472465061969</v>
      </c>
    </row>
    <row r="262" spans="1:7" ht="12.75">
      <c r="A262">
        <f t="shared" si="23"/>
        <v>1.053359999999997</v>
      </c>
      <c r="B262">
        <f t="shared" si="24"/>
        <v>0.09431025949868822</v>
      </c>
      <c r="C262">
        <f t="shared" si="25"/>
        <v>-3.9886465872150305</v>
      </c>
      <c r="D262">
        <f t="shared" si="26"/>
        <v>-1.7498933915627326</v>
      </c>
      <c r="E262">
        <f t="shared" si="21"/>
        <v>0.0859739881314088</v>
      </c>
      <c r="F262">
        <f t="shared" si="22"/>
        <v>-3.9923038644033966</v>
      </c>
      <c r="G262">
        <f t="shared" si="27"/>
        <v>-1.7351239862604722</v>
      </c>
    </row>
    <row r="263" spans="1:7" ht="12.75">
      <c r="A263">
        <f t="shared" si="23"/>
        <v>1.057539999999997</v>
      </c>
      <c r="B263">
        <f t="shared" si="24"/>
        <v>0.07762242934548202</v>
      </c>
      <c r="C263">
        <f t="shared" si="25"/>
        <v>-3.995899405477599</v>
      </c>
      <c r="D263">
        <f t="shared" si="26"/>
        <v>-1.7205906982997092</v>
      </c>
      <c r="E263">
        <f t="shared" si="21"/>
        <v>0.06927099958803384</v>
      </c>
      <c r="F263">
        <f t="shared" si="22"/>
        <v>-3.9994954400370455</v>
      </c>
      <c r="G263">
        <f t="shared" si="27"/>
        <v>-1.7060423299121776</v>
      </c>
    </row>
    <row r="264" spans="1:7" ht="12.75">
      <c r="A264">
        <f t="shared" si="23"/>
        <v>1.061719999999997</v>
      </c>
      <c r="B264">
        <f t="shared" si="24"/>
        <v>0.06090453840612717</v>
      </c>
      <c r="C264">
        <f t="shared" si="25"/>
        <v>-4.003030662416632</v>
      </c>
      <c r="D264">
        <f t="shared" si="26"/>
        <v>-1.6917272309706455</v>
      </c>
      <c r="E264">
        <f t="shared" si="21"/>
        <v>0.052538204321676406</v>
      </c>
      <c r="F264">
        <f t="shared" si="22"/>
        <v>-4.0065663723293605</v>
      </c>
      <c r="G264">
        <f t="shared" si="27"/>
        <v>-1.6773975074844927</v>
      </c>
    </row>
    <row r="265" spans="1:7" ht="12.75">
      <c r="A265">
        <f t="shared" si="23"/>
        <v>1.0658999999999972</v>
      </c>
      <c r="B265">
        <f t="shared" si="24"/>
        <v>0.04415709096979044</v>
      </c>
      <c r="C265">
        <f t="shared" si="25"/>
        <v>-4.010042183997917</v>
      </c>
      <c r="D265">
        <f t="shared" si="26"/>
        <v>-1.6632982113739523</v>
      </c>
      <c r="E265">
        <f t="shared" si="21"/>
        <v>0.03577610280523479</v>
      </c>
      <c r="F265">
        <f t="shared" si="22"/>
        <v>-4.013518477259688</v>
      </c>
      <c r="G265">
        <f t="shared" si="27"/>
        <v>-1.6491847329437075</v>
      </c>
    </row>
    <row r="266" spans="1:7" ht="12.75">
      <c r="A266">
        <f t="shared" si="23"/>
        <v>1.0700799999999973</v>
      </c>
      <c r="B266">
        <f t="shared" si="24"/>
        <v>0.02738058373484494</v>
      </c>
      <c r="C266">
        <f t="shared" si="25"/>
        <v>-4.016935776181621</v>
      </c>
      <c r="D266">
        <f t="shared" si="26"/>
        <v>-1.635298846836271</v>
      </c>
      <c r="E266">
        <f aca="true" t="shared" si="28" ref="E266:E310">B266+dt/2*C266</f>
        <v>0.018985187962625348</v>
      </c>
      <c r="F266">
        <f aca="true" t="shared" si="29" ref="F266:F310">C266+dt/2*D266</f>
        <v>-4.020353550771509</v>
      </c>
      <c r="G266">
        <f t="shared" si="27"/>
        <v>-1.621399207360252</v>
      </c>
    </row>
    <row r="267" spans="1:7" ht="12.75">
      <c r="A267">
        <f aca="true" t="shared" si="30" ref="A267:A310">A266+dt</f>
        <v>1.0742599999999973</v>
      </c>
      <c r="B267">
        <f aca="true" t="shared" si="31" ref="B267:B310">B266+dt*F266</f>
        <v>0.010575505892620025</v>
      </c>
      <c r="C267">
        <f aca="true" t="shared" si="32" ref="C267:C310">C266+dt*G266</f>
        <v>-4.023713224868387</v>
      </c>
      <c r="D267">
        <f aca="true" t="shared" si="33" ref="D267:D310">g-a_drag*C267*ABS(C267)</f>
        <v>-1.6077243333137385</v>
      </c>
      <c r="E267">
        <f t="shared" si="28"/>
        <v>0.0021659452526450965</v>
      </c>
      <c r="F267">
        <f t="shared" si="29"/>
        <v>-4.027073368725013</v>
      </c>
      <c r="G267">
        <f aca="true" t="shared" si="34" ref="G267:G310">g-a_drag*F267*ABS(F267)</f>
        <v>-1.5940361219503227</v>
      </c>
    </row>
    <row r="268" spans="1:7" ht="12.75">
      <c r="A268">
        <f t="shared" si="30"/>
        <v>1.0784399999999974</v>
      </c>
      <c r="B268">
        <f t="shared" si="31"/>
        <v>-0.006257660788650532</v>
      </c>
      <c r="C268">
        <f t="shared" si="32"/>
        <v>-4.030376295858139</v>
      </c>
      <c r="D268">
        <f t="shared" si="33"/>
        <v>-1.5805698583751209</v>
      </c>
      <c r="E268">
        <f t="shared" si="28"/>
        <v>-0.014681147246994044</v>
      </c>
      <c r="F268">
        <f t="shared" si="29"/>
        <v>-4.033679686862143</v>
      </c>
      <c r="G268">
        <f t="shared" si="34"/>
        <v>-1.5670906610006359</v>
      </c>
    </row>
    <row r="269" spans="1:7" ht="12.75">
      <c r="A269">
        <f t="shared" si="30"/>
        <v>1.0826199999999975</v>
      </c>
      <c r="B269">
        <f t="shared" si="31"/>
        <v>-0.023118441879734292</v>
      </c>
      <c r="C269">
        <f t="shared" si="32"/>
        <v>-4.0369267348211215</v>
      </c>
      <c r="D269">
        <f t="shared" si="33"/>
        <v>-1.5538306040693595</v>
      </c>
      <c r="E269">
        <f t="shared" si="28"/>
        <v>-0.03155561875551044</v>
      </c>
      <c r="F269">
        <f t="shared" si="29"/>
        <v>-4.040174240783626</v>
      </c>
      <c r="G269">
        <f t="shared" si="34"/>
        <v>-1.5405580046788767</v>
      </c>
    </row>
    <row r="270" spans="1:7" ht="12.75">
      <c r="A270">
        <f t="shared" si="30"/>
        <v>1.0867999999999975</v>
      </c>
      <c r="B270">
        <f t="shared" si="31"/>
        <v>-0.040006370206209854</v>
      </c>
      <c r="C270">
        <f t="shared" si="32"/>
        <v>-4.043366267280679</v>
      </c>
      <c r="D270">
        <f t="shared" si="33"/>
        <v>-1.527501749680054</v>
      </c>
      <c r="E270">
        <f t="shared" si="28"/>
        <v>-0.04845700570482647</v>
      </c>
      <c r="F270">
        <f t="shared" si="29"/>
        <v>-4.04655874593751</v>
      </c>
      <c r="G270">
        <f t="shared" si="34"/>
        <v>-1.5144333317323841</v>
      </c>
    </row>
    <row r="271" spans="1:7" ht="12.75">
      <c r="A271">
        <f t="shared" si="30"/>
        <v>1.0909799999999976</v>
      </c>
      <c r="B271">
        <f t="shared" si="31"/>
        <v>-0.056920985764228646</v>
      </c>
      <c r="C271">
        <f t="shared" si="32"/>
        <v>-4.04969659860732</v>
      </c>
      <c r="D271">
        <f t="shared" si="33"/>
        <v>-1.50157847436952</v>
      </c>
      <c r="E271">
        <f t="shared" si="28"/>
        <v>-0.06538485165531795</v>
      </c>
      <c r="F271">
        <f t="shared" si="29"/>
        <v>-4.0528348976187525</v>
      </c>
      <c r="G271">
        <f t="shared" si="34"/>
        <v>-1.4887118220776596</v>
      </c>
    </row>
    <row r="272" spans="1:7" ht="12.75">
      <c r="A272">
        <f t="shared" si="30"/>
        <v>1.0951599999999977</v>
      </c>
      <c r="B272">
        <f t="shared" si="31"/>
        <v>-0.07386183563627503</v>
      </c>
      <c r="C272">
        <f t="shared" si="32"/>
        <v>-4.055919414023605</v>
      </c>
      <c r="D272">
        <f t="shared" si="33"/>
        <v>-1.4760559597148877</v>
      </c>
      <c r="E272">
        <f t="shared" si="28"/>
        <v>-0.08233870721158437</v>
      </c>
      <c r="F272">
        <f t="shared" si="29"/>
        <v>-4.059004370979409</v>
      </c>
      <c r="G272">
        <f t="shared" si="34"/>
        <v>-1.4633886592832486</v>
      </c>
    </row>
    <row r="273" spans="1:7" ht="12.75">
      <c r="A273">
        <f t="shared" si="30"/>
        <v>1.0993399999999978</v>
      </c>
      <c r="B273">
        <f t="shared" si="31"/>
        <v>-0.09082847390696897</v>
      </c>
      <c r="C273">
        <f t="shared" si="32"/>
        <v>-4.062036378619409</v>
      </c>
      <c r="D273">
        <f t="shared" si="33"/>
        <v>-1.450929392138896</v>
      </c>
      <c r="E273">
        <f t="shared" si="28"/>
        <v>-0.09931812993828353</v>
      </c>
      <c r="F273">
        <f t="shared" si="29"/>
        <v>-4.065068821048979</v>
      </c>
      <c r="G273">
        <f t="shared" si="34"/>
        <v>-1.4384590329485452</v>
      </c>
    </row>
    <row r="274" spans="1:7" ht="12.75">
      <c r="A274">
        <f t="shared" si="30"/>
        <v>1.1035199999999978</v>
      </c>
      <c r="B274">
        <f t="shared" si="31"/>
        <v>-0.1078204615789537</v>
      </c>
      <c r="C274">
        <f t="shared" si="32"/>
        <v>-4.068049137377134</v>
      </c>
      <c r="D274">
        <f t="shared" si="33"/>
        <v>-1.4261939652378892</v>
      </c>
      <c r="E274">
        <f t="shared" si="28"/>
        <v>-0.11632268427607191</v>
      </c>
      <c r="F274">
        <f t="shared" si="29"/>
        <v>-4.071029882764481</v>
      </c>
      <c r="G274">
        <f t="shared" si="34"/>
        <v>-1.4139181409811385</v>
      </c>
    </row>
    <row r="275" spans="1:7" ht="12.75">
      <c r="A275">
        <f t="shared" si="30"/>
        <v>1.107699999999998</v>
      </c>
      <c r="B275">
        <f t="shared" si="31"/>
        <v>-0.12483736648890922</v>
      </c>
      <c r="C275">
        <f t="shared" si="32"/>
        <v>-4.0739593152064355</v>
      </c>
      <c r="D275">
        <f t="shared" si="33"/>
        <v>-1.4018448820096125</v>
      </c>
      <c r="E275">
        <f t="shared" si="28"/>
        <v>-0.13335194145769066</v>
      </c>
      <c r="F275">
        <f t="shared" si="29"/>
        <v>-4.076889171009835</v>
      </c>
      <c r="G275">
        <f t="shared" si="34"/>
        <v>-1.389761191775186</v>
      </c>
    </row>
    <row r="276" spans="1:7" ht="12.75">
      <c r="A276">
        <f t="shared" si="30"/>
        <v>1.111879999999998</v>
      </c>
      <c r="B276">
        <f t="shared" si="31"/>
        <v>-0.14187876322373033</v>
      </c>
      <c r="C276">
        <f t="shared" si="32"/>
        <v>-4.0797685169880555</v>
      </c>
      <c r="D276">
        <f t="shared" si="33"/>
        <v>-1.3778773569832996</v>
      </c>
      <c r="E276">
        <f t="shared" si="28"/>
        <v>-0.15040547942423538</v>
      </c>
      <c r="F276">
        <f t="shared" si="29"/>
        <v>-4.08264828066415</v>
      </c>
      <c r="G276">
        <f t="shared" si="34"/>
        <v>-1.3659834062933687</v>
      </c>
    </row>
    <row r="277" spans="1:7" ht="12.75">
      <c r="A277">
        <f t="shared" si="30"/>
        <v>1.116059999999998</v>
      </c>
      <c r="B277">
        <f t="shared" si="31"/>
        <v>-0.15894423303690647</v>
      </c>
      <c r="C277">
        <f t="shared" si="32"/>
        <v>-4.085478327626362</v>
      </c>
      <c r="D277">
        <f t="shared" si="33"/>
        <v>-1.3542866182546263</v>
      </c>
      <c r="E277">
        <f t="shared" si="28"/>
        <v>-0.16748288274164558</v>
      </c>
      <c r="F277">
        <f t="shared" si="29"/>
        <v>-4.088308786658514</v>
      </c>
      <c r="G277">
        <f t="shared" si="34"/>
        <v>-1.3425800200549816</v>
      </c>
    </row>
    <row r="278" spans="1:7" ht="12.75">
      <c r="A278">
        <f t="shared" si="30"/>
        <v>1.1202399999999981</v>
      </c>
      <c r="B278">
        <f t="shared" si="31"/>
        <v>-0.17603336376513906</v>
      </c>
      <c r="C278">
        <f t="shared" si="32"/>
        <v>-4.091090312110191</v>
      </c>
      <c r="D278">
        <f t="shared" si="33"/>
        <v>-1.3310679094280164</v>
      </c>
      <c r="E278">
        <f t="shared" si="28"/>
        <v>-0.18458374251744936</v>
      </c>
      <c r="F278">
        <f t="shared" si="29"/>
        <v>-4.093872244040896</v>
      </c>
      <c r="G278">
        <f t="shared" si="34"/>
        <v>-1.319546285032608</v>
      </c>
    </row>
    <row r="279" spans="1:7" ht="12.75">
      <c r="A279">
        <f t="shared" si="30"/>
        <v>1.1244199999999982</v>
      </c>
      <c r="B279">
        <f t="shared" si="31"/>
        <v>-0.19314574974523002</v>
      </c>
      <c r="C279">
        <f t="shared" si="32"/>
        <v>-4.096606015581628</v>
      </c>
      <c r="D279">
        <f t="shared" si="33"/>
        <v>-1.3082164914688121</v>
      </c>
      <c r="E279">
        <f t="shared" si="28"/>
        <v>-0.20170765631779564</v>
      </c>
      <c r="F279">
        <f t="shared" si="29"/>
        <v>-4.099340188048798</v>
      </c>
      <c r="G279">
        <f t="shared" si="34"/>
        <v>-1.2968774714599132</v>
      </c>
    </row>
    <row r="280" spans="1:7" ht="12.75">
      <c r="A280">
        <f t="shared" si="30"/>
        <v>1.1285999999999983</v>
      </c>
      <c r="B280">
        <f t="shared" si="31"/>
        <v>-0.21028099173127401</v>
      </c>
      <c r="C280">
        <f t="shared" si="32"/>
        <v>-4.102026963412331</v>
      </c>
      <c r="D280">
        <f t="shared" si="33"/>
        <v>-1.2857276444677357</v>
      </c>
      <c r="E280">
        <f t="shared" si="28"/>
        <v>-0.21885422808480579</v>
      </c>
      <c r="F280">
        <f t="shared" si="29"/>
        <v>-4.104714134189268</v>
      </c>
      <c r="G280">
        <f t="shared" si="34"/>
        <v>-1.2745688695529438</v>
      </c>
    </row>
    <row r="281" spans="1:7" ht="12.75">
      <c r="A281">
        <f t="shared" si="30"/>
        <v>1.1327799999999983</v>
      </c>
      <c r="B281">
        <f t="shared" si="31"/>
        <v>-0.22743869681218515</v>
      </c>
      <c r="C281">
        <f t="shared" si="32"/>
        <v>-4.107354661287062</v>
      </c>
      <c r="D281">
        <f t="shared" si="33"/>
        <v>-1.2635966693201404</v>
      </c>
      <c r="E281">
        <f t="shared" si="28"/>
        <v>-0.23602306805427511</v>
      </c>
      <c r="F281">
        <f t="shared" si="29"/>
        <v>-4.109995578325941</v>
      </c>
      <c r="G281">
        <f t="shared" si="34"/>
        <v>-1.2526157911474538</v>
      </c>
    </row>
    <row r="282" spans="1:7" ht="12.75">
      <c r="A282">
        <f t="shared" si="30"/>
        <v>1.1369599999999984</v>
      </c>
      <c r="B282">
        <f t="shared" si="31"/>
        <v>-0.24461847832958758</v>
      </c>
      <c r="C282">
        <f t="shared" si="32"/>
        <v>-4.1125905952940585</v>
      </c>
      <c r="D282">
        <f t="shared" si="33"/>
        <v>-1.2418188893224258</v>
      </c>
      <c r="E282">
        <f t="shared" si="28"/>
        <v>-0.25321379267375216</v>
      </c>
      <c r="F282">
        <f t="shared" si="29"/>
        <v>-4.115185996772742</v>
      </c>
      <c r="G282">
        <f t="shared" si="34"/>
        <v>-1.231013571254561</v>
      </c>
    </row>
    <row r="283" spans="1:7" ht="12.75">
      <c r="A283">
        <f t="shared" si="30"/>
        <v>1.1411399999999985</v>
      </c>
      <c r="B283">
        <f t="shared" si="31"/>
        <v>-0.2618199557960976</v>
      </c>
      <c r="C283">
        <f t="shared" si="32"/>
        <v>-4.117736232021903</v>
      </c>
      <c r="D283">
        <f t="shared" si="33"/>
        <v>-1.220389651687995</v>
      </c>
      <c r="E283">
        <f t="shared" si="28"/>
        <v>-0.2704260245210234</v>
      </c>
      <c r="F283">
        <f t="shared" si="29"/>
        <v>-4.120286846393931</v>
      </c>
      <c r="G283">
        <f t="shared" si="34"/>
        <v>-1.2097575695371763</v>
      </c>
    </row>
    <row r="284" spans="1:7" ht="12.75">
      <c r="A284">
        <f t="shared" si="30"/>
        <v>1.1453199999999986</v>
      </c>
      <c r="B284">
        <f t="shared" si="31"/>
        <v>-0.27904275481402424</v>
      </c>
      <c r="C284">
        <f t="shared" si="32"/>
        <v>-4.122793018662568</v>
      </c>
      <c r="D284">
        <f t="shared" si="33"/>
        <v>-1.1993043289851997</v>
      </c>
      <c r="E284">
        <f t="shared" si="28"/>
        <v>-0.287659392223029</v>
      </c>
      <c r="F284">
        <f t="shared" si="29"/>
        <v>-4.125299564710147</v>
      </c>
      <c r="G284">
        <f t="shared" si="34"/>
        <v>-1.18884317170955</v>
      </c>
    </row>
    <row r="285" spans="1:7" ht="12.75">
      <c r="A285">
        <f t="shared" si="30"/>
        <v>1.1494999999999986</v>
      </c>
      <c r="B285">
        <f t="shared" si="31"/>
        <v>-0.29628650699451264</v>
      </c>
      <c r="C285">
        <f t="shared" si="32"/>
        <v>-4.127762383120314</v>
      </c>
      <c r="D285">
        <f t="shared" si="33"/>
        <v>-1.1785583204994357</v>
      </c>
      <c r="E285">
        <f t="shared" si="28"/>
        <v>-0.3049135303752341</v>
      </c>
      <c r="F285">
        <f t="shared" si="29"/>
        <v>-4.1302255700101576</v>
      </c>
      <c r="G285">
        <f t="shared" si="34"/>
        <v>-1.16826579086214</v>
      </c>
    </row>
    <row r="286" spans="1:7" ht="12.75">
      <c r="A286">
        <f t="shared" si="30"/>
        <v>1.1536799999999987</v>
      </c>
      <c r="B286">
        <f t="shared" si="31"/>
        <v>-0.3135508498771551</v>
      </c>
      <c r="C286">
        <f t="shared" si="32"/>
        <v>-4.132645734126117</v>
      </c>
      <c r="D286">
        <f t="shared" si="33"/>
        <v>-1.1581470535218585</v>
      </c>
      <c r="E286">
        <f t="shared" si="28"/>
        <v>-0.32218807946147865</v>
      </c>
      <c r="F286">
        <f t="shared" si="29"/>
        <v>-4.135066261467978</v>
      </c>
      <c r="G286">
        <f t="shared" si="34"/>
        <v>-1.1480208687142355</v>
      </c>
    </row>
    <row r="287" spans="1:7" ht="12.75">
      <c r="A287">
        <f t="shared" si="30"/>
        <v>1.1578599999999988</v>
      </c>
      <c r="B287">
        <f t="shared" si="31"/>
        <v>-0.33083542685009126</v>
      </c>
      <c r="C287">
        <f t="shared" si="32"/>
        <v>-4.137444461357343</v>
      </c>
      <c r="D287">
        <f t="shared" si="33"/>
        <v>-1.1380659845668255</v>
      </c>
      <c r="E287">
        <f t="shared" si="28"/>
        <v>-0.3394826857743281</v>
      </c>
      <c r="F287">
        <f t="shared" si="29"/>
        <v>-4.139823019265088</v>
      </c>
      <c r="G287">
        <f t="shared" si="34"/>
        <v>-1.1281038767964233</v>
      </c>
    </row>
    <row r="288" spans="1:7" ht="12.75">
      <c r="A288">
        <f t="shared" si="30"/>
        <v>1.1620399999999989</v>
      </c>
      <c r="B288">
        <f t="shared" si="31"/>
        <v>-0.3481398870706193</v>
      </c>
      <c r="C288">
        <f t="shared" si="32"/>
        <v>-4.1421599355623515</v>
      </c>
      <c r="D288">
        <f t="shared" si="33"/>
        <v>-1.1183106005203811</v>
      </c>
      <c r="E288">
        <f t="shared" si="28"/>
        <v>-0.35679700133594466</v>
      </c>
      <c r="F288">
        <f t="shared" si="29"/>
        <v>-4.144497204717439</v>
      </c>
      <c r="G288">
        <f t="shared" si="34"/>
        <v>-1.1085103175652034</v>
      </c>
    </row>
    <row r="289" spans="1:7" ht="12.75">
      <c r="A289">
        <f t="shared" si="30"/>
        <v>1.166219999999999</v>
      </c>
      <c r="B289">
        <f t="shared" si="31"/>
        <v>-0.3654638853863382</v>
      </c>
      <c r="C289">
        <f t="shared" si="32"/>
        <v>-4.1467935086897745</v>
      </c>
      <c r="D289">
        <f t="shared" si="33"/>
        <v>-1.0988764197219059</v>
      </c>
      <c r="E289">
        <f t="shared" si="28"/>
        <v>-0.3741306838194999</v>
      </c>
      <c r="F289">
        <f t="shared" si="29"/>
        <v>-4.149090160406994</v>
      </c>
      <c r="G289">
        <f t="shared" si="34"/>
        <v>-1.0892357254518164</v>
      </c>
    </row>
    <row r="290" spans="1:7" ht="12.75">
      <c r="A290">
        <f t="shared" si="30"/>
        <v>1.170399999999999</v>
      </c>
      <c r="B290">
        <f t="shared" si="31"/>
        <v>-0.38280708225683946</v>
      </c>
      <c r="C290">
        <f t="shared" si="32"/>
        <v>-4.151346514022163</v>
      </c>
      <c r="D290">
        <f t="shared" si="33"/>
        <v>-1.079758992981116</v>
      </c>
      <c r="E290">
        <f t="shared" si="28"/>
        <v>-0.3914833964711458</v>
      </c>
      <c r="F290">
        <f t="shared" si="29"/>
        <v>-4.153603210317494</v>
      </c>
      <c r="G290">
        <f t="shared" si="34"/>
        <v>-1.0702756678475485</v>
      </c>
    </row>
    <row r="291" spans="1:7" ht="12.75">
      <c r="A291">
        <f t="shared" si="30"/>
        <v>1.174579999999999</v>
      </c>
      <c r="B291">
        <f t="shared" si="31"/>
        <v>-0.40016914367596657</v>
      </c>
      <c r="C291">
        <f t="shared" si="32"/>
        <v>-4.155820266313766</v>
      </c>
      <c r="D291">
        <f t="shared" si="33"/>
        <v>-1.0609539045324663</v>
      </c>
      <c r="E291">
        <f t="shared" si="28"/>
        <v>-0.40885480803256236</v>
      </c>
      <c r="F291">
        <f t="shared" si="29"/>
        <v>-4.158037659974239</v>
      </c>
      <c r="G291">
        <f t="shared" si="34"/>
        <v>-1.0516257460273941</v>
      </c>
    </row>
    <row r="292" spans="1:7" ht="12.75">
      <c r="A292">
        <f t="shared" si="30"/>
        <v>1.1787599999999991</v>
      </c>
      <c r="B292">
        <f t="shared" si="31"/>
        <v>-0.41754974109465887</v>
      </c>
      <c r="C292">
        <f t="shared" si="32"/>
        <v>-4.160216061932161</v>
      </c>
      <c r="D292">
        <f t="shared" si="33"/>
        <v>-1.0424567729290821</v>
      </c>
      <c r="E292">
        <f t="shared" si="28"/>
        <v>-0.4262445926640971</v>
      </c>
      <c r="F292">
        <f t="shared" si="29"/>
        <v>-4.1623947965875825</v>
      </c>
      <c r="G292">
        <f t="shared" si="34"/>
        <v>-1.033281596014353</v>
      </c>
    </row>
    <row r="293" spans="1:7" ht="12.75">
      <c r="A293">
        <f t="shared" si="30"/>
        <v>1.1829399999999992</v>
      </c>
      <c r="B293">
        <f t="shared" si="31"/>
        <v>-0.434948551344395</v>
      </c>
      <c r="C293">
        <f t="shared" si="32"/>
        <v>-4.164535179003501</v>
      </c>
      <c r="D293">
        <f t="shared" si="33"/>
        <v>-1.0242632518781924</v>
      </c>
      <c r="E293">
        <f t="shared" si="28"/>
        <v>-0.4436524298685123</v>
      </c>
      <c r="F293">
        <f t="shared" si="29"/>
        <v>-4.166675889199926</v>
      </c>
      <c r="G293">
        <f t="shared" si="34"/>
        <v>-1.0152388893861648</v>
      </c>
    </row>
    <row r="294" spans="1:7" ht="12.75">
      <c r="A294">
        <f t="shared" si="30"/>
        <v>1.1871199999999993</v>
      </c>
      <c r="B294">
        <f t="shared" si="31"/>
        <v>-0.45236525656125065</v>
      </c>
      <c r="C294">
        <f t="shared" si="32"/>
        <v>-4.1687788775611345</v>
      </c>
      <c r="D294">
        <f t="shared" si="33"/>
        <v>-1.006369031020066</v>
      </c>
      <c r="E294">
        <f t="shared" si="28"/>
        <v>-0.4610780044153534</v>
      </c>
      <c r="F294">
        <f t="shared" si="29"/>
        <v>-4.170882188835966</v>
      </c>
      <c r="G294">
        <f t="shared" si="34"/>
        <v>-0.9974933340265562</v>
      </c>
    </row>
    <row r="295" spans="1:7" ht="12.75">
      <c r="A295">
        <f t="shared" si="30"/>
        <v>1.1912999999999994</v>
      </c>
      <c r="B295">
        <f t="shared" si="31"/>
        <v>-0.469799544110585</v>
      </c>
      <c r="C295">
        <f t="shared" si="32"/>
        <v>-4.172948399697366</v>
      </c>
      <c r="D295">
        <f t="shared" si="33"/>
        <v>-0.9887698366523772</v>
      </c>
      <c r="E295">
        <f t="shared" si="28"/>
        <v>-0.4785210062659525</v>
      </c>
      <c r="F295">
        <f t="shared" si="29"/>
        <v>-4.175014928655969</v>
      </c>
      <c r="G295">
        <f t="shared" si="34"/>
        <v>-0.9800406748228969</v>
      </c>
    </row>
    <row r="296" spans="1:7" ht="12.75">
      <c r="A296">
        <f t="shared" si="30"/>
        <v>1.1954799999999994</v>
      </c>
      <c r="B296">
        <f t="shared" si="31"/>
        <v>-0.48725110651236697</v>
      </c>
      <c r="C296">
        <f t="shared" si="32"/>
        <v>-4.177044969718126</v>
      </c>
      <c r="D296">
        <f t="shared" si="33"/>
        <v>-0.9714614324019664</v>
      </c>
      <c r="E296">
        <f t="shared" si="28"/>
        <v>-0.4959811304990779</v>
      </c>
      <c r="F296">
        <f t="shared" si="29"/>
        <v>-4.179075324111846</v>
      </c>
      <c r="G296">
        <f t="shared" si="34"/>
        <v>-0.9628766943121327</v>
      </c>
    </row>
    <row r="297" spans="1:7" ht="12.75">
      <c r="A297">
        <f t="shared" si="30"/>
        <v>1.1996599999999995</v>
      </c>
      <c r="B297">
        <f t="shared" si="31"/>
        <v>-0.5047196413671545</v>
      </c>
      <c r="C297">
        <f t="shared" si="32"/>
        <v>-4.181069794300351</v>
      </c>
      <c r="D297">
        <f t="shared" si="33"/>
        <v>-0.9544396198457488</v>
      </c>
      <c r="E297">
        <f t="shared" si="28"/>
        <v>-0.5134580772372422</v>
      </c>
      <c r="F297">
        <f t="shared" si="29"/>
        <v>-4.1830645731058285</v>
      </c>
      <c r="G297">
        <f t="shared" si="34"/>
        <v>-0.9459972132768399</v>
      </c>
    </row>
    <row r="298" spans="1:7" ht="12.75">
      <c r="A298">
        <f t="shared" si="30"/>
        <v>1.2038399999999996</v>
      </c>
      <c r="B298">
        <f t="shared" si="31"/>
        <v>-0.5222048512827369</v>
      </c>
      <c r="C298">
        <f t="shared" si="32"/>
        <v>-4.185024062651848</v>
      </c>
      <c r="D298">
        <f t="shared" si="33"/>
        <v>-0.9377002390826643</v>
      </c>
      <c r="E298">
        <f t="shared" si="28"/>
        <v>-0.5309515515736792</v>
      </c>
      <c r="F298">
        <f t="shared" si="29"/>
        <v>-4.186983856151531</v>
      </c>
      <c r="G298">
        <f t="shared" si="34"/>
        <v>-0.929398091293189</v>
      </c>
    </row>
    <row r="299" spans="1:7" ht="12.75">
      <c r="A299">
        <f t="shared" si="30"/>
        <v>1.2080199999999996</v>
      </c>
      <c r="B299">
        <f t="shared" si="31"/>
        <v>-0.5397064438014503</v>
      </c>
      <c r="C299">
        <f t="shared" si="32"/>
        <v>-4.188908946673453</v>
      </c>
      <c r="D299">
        <f t="shared" si="33"/>
        <v>-0.9212391692584259</v>
      </c>
      <c r="E299">
        <f t="shared" si="28"/>
        <v>-0.5484612634999978</v>
      </c>
      <c r="F299">
        <f t="shared" si="29"/>
        <v>-4.190834336537203</v>
      </c>
      <c r="G299">
        <f t="shared" si="34"/>
        <v>-0.9130752272325964</v>
      </c>
    </row>
    <row r="300" spans="1:7" ht="12.75">
      <c r="A300">
        <f t="shared" si="30"/>
        <v>1.2121999999999997</v>
      </c>
      <c r="B300">
        <f t="shared" si="31"/>
        <v>-0.5572241313281758</v>
      </c>
      <c r="C300">
        <f t="shared" si="32"/>
        <v>-4.192725601123286</v>
      </c>
      <c r="D300">
        <f t="shared" si="33"/>
        <v>-0.9050523290448034</v>
      </c>
      <c r="E300">
        <f t="shared" si="28"/>
        <v>-0.5659869278345235</v>
      </c>
      <c r="F300">
        <f t="shared" si="29"/>
        <v>-4.194617160490989</v>
      </c>
      <c r="G300">
        <f t="shared" si="34"/>
        <v>-0.8970245597187425</v>
      </c>
    </row>
    <row r="301" spans="1:7" ht="12.75">
      <c r="A301">
        <f t="shared" si="30"/>
        <v>1.2163799999999998</v>
      </c>
      <c r="B301">
        <f t="shared" si="31"/>
        <v>-0.5747576310590282</v>
      </c>
      <c r="C301">
        <f t="shared" si="32"/>
        <v>-4.19647516378291</v>
      </c>
      <c r="D301">
        <f t="shared" si="33"/>
        <v>-0.8891356770751173</v>
      </c>
      <c r="E301">
        <f t="shared" si="28"/>
        <v>-0.5835282641513345</v>
      </c>
      <c r="F301">
        <f t="shared" si="29"/>
        <v>-4.198333457347998</v>
      </c>
      <c r="G301">
        <f t="shared" si="34"/>
        <v>-0.8812420675416792</v>
      </c>
    </row>
    <row r="302" spans="1:7" ht="12.75">
      <c r="A302">
        <f t="shared" si="30"/>
        <v>1.2205599999999999</v>
      </c>
      <c r="B302">
        <f t="shared" si="31"/>
        <v>-0.5923066649107428</v>
      </c>
      <c r="C302">
        <f t="shared" si="32"/>
        <v>-4.200158755625234</v>
      </c>
      <c r="D302">
        <f t="shared" si="33"/>
        <v>-0.8734852123376111</v>
      </c>
      <c r="E302">
        <f t="shared" si="28"/>
        <v>-0.6010849967099995</v>
      </c>
      <c r="F302">
        <f t="shared" si="29"/>
        <v>-4.20198433971902</v>
      </c>
      <c r="G302">
        <f t="shared" si="34"/>
        <v>-0.8657237700305913</v>
      </c>
    </row>
    <row r="303" spans="1:7" ht="12.75">
      <c r="A303">
        <f t="shared" si="30"/>
        <v>1.22474</v>
      </c>
      <c r="B303">
        <f t="shared" si="31"/>
        <v>-0.6098709594507683</v>
      </c>
      <c r="C303">
        <f t="shared" si="32"/>
        <v>-4.2037774809839625</v>
      </c>
      <c r="D303">
        <f t="shared" si="33"/>
        <v>-0.8580969745282978</v>
      </c>
      <c r="E303">
        <f t="shared" si="28"/>
        <v>-0.6186568543860248</v>
      </c>
      <c r="F303">
        <f t="shared" si="29"/>
        <v>-4.2055709036607265</v>
      </c>
      <c r="G303">
        <f t="shared" si="34"/>
        <v>-0.8504657273868439</v>
      </c>
    </row>
    <row r="304" spans="1:7" ht="12.75">
      <c r="A304">
        <f t="shared" si="30"/>
        <v>1.22892</v>
      </c>
      <c r="B304">
        <f t="shared" si="31"/>
        <v>-0.6274502458280702</v>
      </c>
      <c r="C304">
        <f t="shared" si="32"/>
        <v>-4.20733242772444</v>
      </c>
      <c r="D304">
        <f t="shared" si="33"/>
        <v>-0.8429670443648956</v>
      </c>
      <c r="E304">
        <f t="shared" si="28"/>
        <v>-0.6362435706020143</v>
      </c>
      <c r="F304">
        <f t="shared" si="29"/>
        <v>-4.209094228847163</v>
      </c>
      <c r="G304">
        <f t="shared" si="34"/>
        <v>-0.8354640409788683</v>
      </c>
    </row>
    <row r="305" spans="1:7" ht="12.75">
      <c r="A305">
        <f t="shared" si="30"/>
        <v>1.2331</v>
      </c>
      <c r="B305">
        <f t="shared" si="31"/>
        <v>-0.6450442597046513</v>
      </c>
      <c r="C305">
        <f t="shared" si="32"/>
        <v>-4.210824667415731</v>
      </c>
      <c r="D305">
        <f t="shared" si="33"/>
        <v>-0.8280915438632981</v>
      </c>
      <c r="E305">
        <f t="shared" si="28"/>
        <v>-0.6538448832595501</v>
      </c>
      <c r="F305">
        <f t="shared" si="29"/>
        <v>-4.2125553787424055</v>
      </c>
      <c r="G305">
        <f t="shared" si="34"/>
        <v>-0.8207148536003857</v>
      </c>
    </row>
    <row r="306" spans="1:7" ht="12.75">
      <c r="A306">
        <f t="shared" si="30"/>
        <v>1.2372800000000002</v>
      </c>
      <c r="B306">
        <f t="shared" si="31"/>
        <v>-0.6626527411877945</v>
      </c>
      <c r="C306">
        <f t="shared" si="32"/>
        <v>-4.21425525550378</v>
      </c>
      <c r="D306">
        <f t="shared" si="33"/>
        <v>-0.813466636578136</v>
      </c>
      <c r="E306">
        <f t="shared" si="28"/>
        <v>-0.6714605346717974</v>
      </c>
      <c r="F306">
        <f t="shared" si="29"/>
        <v>-4.215955400774229</v>
      </c>
      <c r="G306">
        <f t="shared" si="34"/>
        <v>-0.806214349693402</v>
      </c>
    </row>
    <row r="307" spans="1:7" ht="12.75">
      <c r="A307">
        <f t="shared" si="30"/>
        <v>1.2414600000000002</v>
      </c>
      <c r="B307">
        <f t="shared" si="31"/>
        <v>-0.6802754347630308</v>
      </c>
      <c r="C307">
        <f t="shared" si="32"/>
        <v>-4.217625231485499</v>
      </c>
      <c r="D307">
        <f t="shared" si="33"/>
        <v>-0.7990885278088662</v>
      </c>
      <c r="E307">
        <f t="shared" si="28"/>
        <v>-0.6890902714968354</v>
      </c>
      <c r="F307">
        <f t="shared" si="29"/>
        <v>-4.21929532650862</v>
      </c>
      <c r="G307">
        <f t="shared" si="34"/>
        <v>-0.7919587555374754</v>
      </c>
    </row>
    <row r="308" spans="1:7" ht="12.75">
      <c r="A308">
        <f t="shared" si="30"/>
        <v>1.2456400000000003</v>
      </c>
      <c r="B308">
        <f t="shared" si="31"/>
        <v>-0.6979120892278368</v>
      </c>
      <c r="C308">
        <f t="shared" si="32"/>
        <v>-4.220935619083646</v>
      </c>
      <c r="D308">
        <f t="shared" si="33"/>
        <v>-0.7849534647727872</v>
      </c>
      <c r="E308">
        <f t="shared" si="28"/>
        <v>-0.7067338446717216</v>
      </c>
      <c r="F308">
        <f t="shared" si="29"/>
        <v>-4.222576171825021</v>
      </c>
      <c r="G308">
        <f t="shared" si="34"/>
        <v>-0.7779443394065897</v>
      </c>
    </row>
    <row r="309" spans="1:7" ht="12.75">
      <c r="A309">
        <f t="shared" si="30"/>
        <v>1.2498200000000004</v>
      </c>
      <c r="B309">
        <f t="shared" si="31"/>
        <v>-0.7155624576260653</v>
      </c>
      <c r="C309">
        <f t="shared" si="32"/>
        <v>-4.224187426422365</v>
      </c>
      <c r="D309">
        <f t="shared" si="33"/>
        <v>-0.7710577367463305</v>
      </c>
      <c r="E309">
        <f t="shared" si="28"/>
        <v>-0.7243910093472881</v>
      </c>
      <c r="F309">
        <f t="shared" si="29"/>
        <v>-4.225798937092165</v>
      </c>
      <c r="G309">
        <f t="shared" si="34"/>
        <v>-0.7641674116949897</v>
      </c>
    </row>
    <row r="310" spans="1:7" ht="12.75">
      <c r="A310">
        <f t="shared" si="30"/>
        <v>1.2540000000000004</v>
      </c>
      <c r="B310">
        <f t="shared" si="31"/>
        <v>-0.7332262971831105</v>
      </c>
      <c r="C310">
        <f t="shared" si="32"/>
        <v>-4.227381646203249</v>
      </c>
      <c r="D310">
        <f t="shared" si="33"/>
        <v>-0.7573976751760156</v>
      </c>
      <c r="E310">
        <f t="shared" si="28"/>
        <v>-0.7420615248236753</v>
      </c>
      <c r="F310">
        <f t="shared" si="29"/>
        <v>-4.228964607344367</v>
      </c>
      <c r="G310">
        <f t="shared" si="34"/>
        <v>-0.7506243250133249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moloney</dc:creator>
  <cp:keywords/>
  <dc:description/>
  <cp:lastModifiedBy>moloney</cp:lastModifiedBy>
  <dcterms:created xsi:type="dcterms:W3CDTF">2006-04-21T17:26:13Z</dcterms:created>
  <dcterms:modified xsi:type="dcterms:W3CDTF">2006-06-27T18:34:46Z</dcterms:modified>
  <cp:category/>
  <cp:version/>
  <cp:contentType/>
  <cp:contentStatus/>
</cp:coreProperties>
</file>