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VN\474\Public\Slides\ClassNotes\"/>
    </mc:Choice>
  </mc:AlternateContent>
  <bookViews>
    <workbookView xWindow="240" yWindow="-15" windowWidth="15180" windowHeight="10875" activeTab="1"/>
  </bookViews>
  <sheets>
    <sheet name="INSTRUCTIONS" sheetId="5" r:id="rId1"/>
    <sheet name="COPY FORM" sheetId="1" r:id="rId2"/>
    <sheet name="MAIL FORM" sheetId="2" r:id="rId3"/>
    <sheet name=" " sheetId="4" r:id="rId4"/>
    <sheet name="Sheet3" sheetId="3" r:id="rId5"/>
  </sheets>
  <definedNames>
    <definedName name="_xlnm.Print_Area" localSheetId="3">' '!$B$2:$R$69</definedName>
    <definedName name="_xlnm.Print_Area" localSheetId="1">'COPY FORM'!$B$2:$M$64</definedName>
    <definedName name="_xlnm.Print_Area" localSheetId="0">INSTRUCTIONS!$B$2:$R$59</definedName>
    <definedName name="_xlnm.Print_Area" localSheetId="2">'MAIL FORM'!$B$2:$R$66</definedName>
  </definedNames>
  <calcPr calcId="152511"/>
</workbook>
</file>

<file path=xl/calcChain.xml><?xml version="1.0" encoding="utf-8"?>
<calcChain xmlns="http://schemas.openxmlformats.org/spreadsheetml/2006/main">
  <c r="L46" i="1" l="1"/>
  <c r="M10" i="2"/>
  <c r="I10" i="2"/>
  <c r="E10" i="2"/>
  <c r="K7" i="1"/>
  <c r="P6" i="2"/>
  <c r="F49" i="2"/>
  <c r="F51" i="2"/>
  <c r="M49" i="2"/>
  <c r="M51" i="2"/>
  <c r="M53" i="2"/>
  <c r="P7" i="2"/>
  <c r="L35" i="1"/>
  <c r="L24" i="1"/>
  <c r="L13" i="1"/>
  <c r="P53" i="2" l="1"/>
</calcChain>
</file>

<file path=xl/sharedStrings.xml><?xml version="1.0" encoding="utf-8"?>
<sst xmlns="http://schemas.openxmlformats.org/spreadsheetml/2006/main" count="346" uniqueCount="252">
  <si>
    <t>ROSE-HULMAN INSTITUTE OF TECHNOLOGY</t>
  </si>
  <si>
    <t xml:space="preserve">B&amp;W/Color  </t>
  </si>
  <si>
    <t xml:space="preserve"># of Copies  </t>
  </si>
  <si>
    <t xml:space="preserve">Paper/Card Stock Color  </t>
  </si>
  <si>
    <t xml:space="preserve"> Date/Time  Needed By</t>
  </si>
  <si>
    <t xml:space="preserve"> Date of Request</t>
  </si>
  <si>
    <t xml:space="preserve"> Dept Code</t>
  </si>
  <si>
    <t xml:space="preserve">Paper Size </t>
  </si>
  <si>
    <t xml:space="preserve"> Account  </t>
  </si>
  <si>
    <t xml:space="preserve"> Fund</t>
  </si>
  <si>
    <t xml:space="preserve"> B&amp;W Copies</t>
  </si>
  <si>
    <t xml:space="preserve"> Color Copies</t>
  </si>
  <si>
    <t xml:space="preserve"> 8 1/2" x 11" (3-Hole)</t>
  </si>
  <si>
    <t xml:space="preserve"> 8 1/2" x 11"</t>
  </si>
  <si>
    <t xml:space="preserve"> 8 1/2" x 14"</t>
  </si>
  <si>
    <t xml:space="preserve"> 11" x 17"</t>
  </si>
  <si>
    <t xml:space="preserve"> Other</t>
  </si>
  <si>
    <t xml:space="preserve"> White Paper</t>
  </si>
  <si>
    <t xml:space="preserve"> Blue Paper</t>
  </si>
  <si>
    <t xml:space="preserve"> Buff Paper</t>
  </si>
  <si>
    <t xml:space="preserve"> Gold Paper</t>
  </si>
  <si>
    <t xml:space="preserve"> Green Paper</t>
  </si>
  <si>
    <t xml:space="preserve"> Pink Paper</t>
  </si>
  <si>
    <t xml:space="preserve"> Yellow Paper</t>
  </si>
  <si>
    <t xml:space="preserve"> Bright Blue Paper</t>
  </si>
  <si>
    <t xml:space="preserve"> Bright Green Paper</t>
  </si>
  <si>
    <t xml:space="preserve"> Bright Orange Paper</t>
  </si>
  <si>
    <t xml:space="preserve"> Cust. Supplied Paper</t>
  </si>
  <si>
    <t xml:space="preserve"> WHITE CARD Stock</t>
  </si>
  <si>
    <t xml:space="preserve"> BLUE CARD STOCK</t>
  </si>
  <si>
    <t xml:space="preserve"> GREEN CARD STOCK</t>
  </si>
  <si>
    <t xml:space="preserve"> GREY CARD STOCK</t>
  </si>
  <si>
    <t xml:space="preserve"> TAN CARD STOCK</t>
  </si>
  <si>
    <t xml:space="preserve"> YELLOW CARD STOCK</t>
  </si>
  <si>
    <t xml:space="preserve"> CUST. CARD STOCK</t>
  </si>
  <si>
    <t xml:space="preserve"> # of Originals</t>
  </si>
  <si>
    <t xml:space="preserve"> One-Sided Stapled</t>
  </si>
  <si>
    <t xml:space="preserve"> Back-to-Back Stapled</t>
  </si>
  <si>
    <t xml:space="preserve"> One-Sided</t>
  </si>
  <si>
    <t xml:space="preserve"> Back-to-Back</t>
  </si>
  <si>
    <t xml:space="preserve"> One-Sided Collated</t>
  </si>
  <si>
    <t xml:space="preserve"> Back-to-Back Collated</t>
  </si>
  <si>
    <t xml:space="preserve"> Pad 50's</t>
  </si>
  <si>
    <t xml:space="preserve"> Pad 100's</t>
  </si>
  <si>
    <t xml:space="preserve"> Booklet Stapled</t>
  </si>
  <si>
    <t xml:space="preserve"> Booklet NO Staple</t>
  </si>
  <si>
    <t xml:space="preserve"> 1/2 Fold</t>
  </si>
  <si>
    <t xml:space="preserve"> Tri Fold</t>
  </si>
  <si>
    <t xml:space="preserve"> Four Panel Fold</t>
  </si>
  <si>
    <t xml:space="preserve"> Coil Bind</t>
  </si>
  <si>
    <t xml:space="preserve"> Comb Bind</t>
  </si>
  <si>
    <t xml:space="preserve"> Transparency</t>
  </si>
  <si>
    <t xml:space="preserve"> Specifications</t>
  </si>
  <si>
    <t xml:space="preserve">Total  </t>
  </si>
  <si>
    <t xml:space="preserve"> Thermal Bind</t>
  </si>
  <si>
    <t xml:space="preserve"> 60# Offset</t>
  </si>
  <si>
    <t xml:space="preserve"> Strathmore Writing</t>
  </si>
  <si>
    <t xml:space="preserve"> Fox River Writing</t>
  </si>
  <si>
    <t xml:space="preserve"> 110# INDEX CARD</t>
  </si>
  <si>
    <t xml:space="preserve"> Z Fold</t>
  </si>
  <si>
    <t xml:space="preserve"> 2-Part NCR</t>
  </si>
  <si>
    <t xml:space="preserve"> #10 Envelope</t>
  </si>
  <si>
    <t xml:space="preserve"> #10 Window Envelope</t>
  </si>
  <si>
    <t xml:space="preserve"> #9 Envelope</t>
  </si>
  <si>
    <t xml:space="preserve"> Other Envelope</t>
  </si>
  <si>
    <t xml:space="preserve"> 2-Color Dep. Envelope</t>
  </si>
  <si>
    <t xml:space="preserve"> 2-Color Dep. Letterhead</t>
  </si>
  <si>
    <t xml:space="preserve"> 3-Part NCR</t>
  </si>
  <si>
    <t>Quantity</t>
  </si>
  <si>
    <r>
      <t xml:space="preserve"> RHIT 9</t>
    </r>
    <r>
      <rPr>
        <sz val="10"/>
        <rFont val="Arial"/>
        <family val="2"/>
      </rPr>
      <t>½</t>
    </r>
    <r>
      <rPr>
        <sz val="10"/>
        <rFont val="Arial"/>
        <family val="2"/>
      </rPr>
      <t xml:space="preserve"> x 12</t>
    </r>
    <r>
      <rPr>
        <sz val="10"/>
        <rFont val="Arial"/>
        <family val="2"/>
      </rPr>
      <t>½</t>
    </r>
    <r>
      <rPr>
        <sz val="10"/>
        <rFont val="Arial"/>
        <family val="2"/>
      </rPr>
      <t xml:space="preserve"> (50/Pkg)</t>
    </r>
  </si>
  <si>
    <r>
      <t xml:space="preserve"> RHIT 11</t>
    </r>
    <r>
      <rPr>
        <sz val="10"/>
        <rFont val="Arial"/>
        <family val="2"/>
      </rPr>
      <t>½</t>
    </r>
    <r>
      <rPr>
        <sz val="10"/>
        <rFont val="Arial"/>
        <family val="2"/>
      </rPr>
      <t xml:space="preserve"> x 14</t>
    </r>
    <r>
      <rPr>
        <sz val="10"/>
        <rFont val="Arial"/>
        <family val="2"/>
      </rPr>
      <t>½</t>
    </r>
    <r>
      <rPr>
        <sz val="10"/>
        <rFont val="Arial"/>
        <family val="2"/>
      </rPr>
      <t xml:space="preserve"> (50/Pkg)</t>
    </r>
  </si>
  <si>
    <t xml:space="preserve"> Inter Office 9 x 12 (50/Pkg)</t>
  </si>
  <si>
    <t>Transparency</t>
  </si>
  <si>
    <t>Sets</t>
  </si>
  <si>
    <t xml:space="preserve"> Module Pro 232/238 (113R00608)</t>
  </si>
  <si>
    <t xml:space="preserve"> Module Pro 255/265 (113R00672)</t>
  </si>
  <si>
    <t xml:space="preserve"> Module Pro 2128/2636 (113R588)</t>
  </si>
  <si>
    <t xml:space="preserve"> Drum Pro 215 (13R573)</t>
  </si>
  <si>
    <t xml:space="preserve"> Fuser Pro 232/238/255 (109R00752)</t>
  </si>
  <si>
    <t xml:space="preserve"> Fuser Pro 265 (19R723)</t>
  </si>
  <si>
    <t xml:space="preserve"> Fuser Pro 2128/2636 (8R12933)</t>
  </si>
  <si>
    <t xml:space="preserve"> Fuser Pro 7655 (8R12988)</t>
  </si>
  <si>
    <t xml:space="preserve"> Toner Pro 232/238/255 (6R01046)</t>
  </si>
  <si>
    <t xml:space="preserve"> Toner Pro 265 (6R1146)</t>
  </si>
  <si>
    <t xml:space="preserve"> Toner Pro 2128/2636 (6R1175 Black)</t>
  </si>
  <si>
    <t xml:space="preserve"> RHIT #9 Window Env. (500/Box)</t>
  </si>
  <si>
    <t xml:space="preserve"> RHIT #10 Window Env. (500/Box)</t>
  </si>
  <si>
    <t xml:space="preserve"> RHIT #10 Env. Plain (500/Box)</t>
  </si>
  <si>
    <r>
      <t xml:space="preserve"> RHIT #6 </t>
    </r>
    <r>
      <rPr>
        <sz val="10"/>
        <rFont val="Arial"/>
        <family val="2"/>
      </rPr>
      <t>¾</t>
    </r>
    <r>
      <rPr>
        <sz val="10"/>
        <rFont val="Arial"/>
        <family val="2"/>
      </rPr>
      <t xml:space="preserve"> Env. (500/Box)</t>
    </r>
  </si>
  <si>
    <t xml:space="preserve"> RHIT 9 x 12 (50/Pkg)</t>
  </si>
  <si>
    <t xml:space="preserve"> RHIT #10 Ivory (500/Box)</t>
  </si>
  <si>
    <t xml:space="preserve"> RHIT Ivory Letterhead (500 Sheets)</t>
  </si>
  <si>
    <t xml:space="preserve"> Ivory 2nd Sheet (500 Sheets)</t>
  </si>
  <si>
    <t xml:space="preserve"> Transparencies (100 Shts/Box)</t>
  </si>
  <si>
    <t xml:space="preserve"> Hammermill 28# Photo</t>
  </si>
  <si>
    <t xml:space="preserve"> Hammermill 80# Photo</t>
  </si>
  <si>
    <t xml:space="preserve"> #6¾ Envelopes</t>
  </si>
  <si>
    <t xml:space="preserve"> Tri Fold Image Outside</t>
  </si>
  <si>
    <t xml:space="preserve"> Tri Fold Image Inside</t>
  </si>
  <si>
    <t xml:space="preserve"> Z Fold Image Outside</t>
  </si>
  <si>
    <t xml:space="preserve"> Z Fold Image Inside</t>
  </si>
  <si>
    <t xml:space="preserve"> Pro 232/238/255/265 Staples (3 ctdgs)</t>
  </si>
  <si>
    <t xml:space="preserve"> Pro 2128/2636 Staples (3 ctdgs)</t>
  </si>
  <si>
    <t xml:space="preserve"> Pro 7655 Staples (3 ctdgs)</t>
  </si>
  <si>
    <t xml:space="preserve"> Toner Pro 2128/2636 (6R1176 Cyan)</t>
  </si>
  <si>
    <t xml:space="preserve"> Toner Pro 2128/2636 (6R1177 Magenta)</t>
  </si>
  <si>
    <t xml:space="preserve"> Toner Pro 2128/2636 (6R1178 Yellow)</t>
  </si>
  <si>
    <t xml:space="preserve"> Toner Pro 7655 (6R01219 Black)</t>
  </si>
  <si>
    <t xml:space="preserve"> Toner Pro 7655 (6R01222 Cyan)</t>
  </si>
  <si>
    <t xml:space="preserve"> Toner Pro 7655 (6R01221 Magenta)</t>
  </si>
  <si>
    <t xml:space="preserve"> Toner Pro 7655 (6R01220 Yellow)</t>
  </si>
  <si>
    <t xml:space="preserve"> Extension</t>
  </si>
  <si>
    <t xml:space="preserve"> 11"x17" Quarterfold</t>
  </si>
  <si>
    <t xml:space="preserve"> 11"x17" to 8½"x11" Z Fold</t>
  </si>
  <si>
    <t xml:space="preserve">Organization </t>
  </si>
  <si>
    <t xml:space="preserve"> Binding/Fold</t>
  </si>
  <si>
    <t xml:space="preserve"> RHIT 6 x 9 (50/Pkg)</t>
  </si>
  <si>
    <t xml:space="preserve">Date to be Mailed </t>
  </si>
  <si>
    <t xml:space="preserve"> Booklet</t>
  </si>
  <si>
    <t xml:space="preserve"> Brochure</t>
  </si>
  <si>
    <t xml:space="preserve"> Letter</t>
  </si>
  <si>
    <t xml:space="preserve"> Newsletter</t>
  </si>
  <si>
    <t xml:space="preserve"> Postcard</t>
  </si>
  <si>
    <t xml:space="preserve"> # 9 Window</t>
  </si>
  <si>
    <t xml:space="preserve"> #6 3/4</t>
  </si>
  <si>
    <t xml:space="preserve"> #10 Window</t>
  </si>
  <si>
    <t xml:space="preserve"> #10 White</t>
  </si>
  <si>
    <t xml:space="preserve"> #10 Ivory</t>
  </si>
  <si>
    <t xml:space="preserve"> 6 x 9</t>
  </si>
  <si>
    <t xml:space="preserve"> 9 x 12</t>
  </si>
  <si>
    <t xml:space="preserve"> 9 1/2 x 12 1/2</t>
  </si>
  <si>
    <t xml:space="preserve"> 11 x 1/2 x 14 1/2</t>
  </si>
  <si>
    <t xml:space="preserve">Number of Mail Pieces </t>
  </si>
  <si>
    <t xml:space="preserve"> Materials Supplied (Brought to the Mail Center)</t>
  </si>
  <si>
    <t xml:space="preserve"> Reply Card</t>
  </si>
  <si>
    <t xml:space="preserve">Printed Items: </t>
  </si>
  <si>
    <t xml:space="preserve">Envelopes: </t>
  </si>
  <si>
    <t xml:space="preserve">Address Data: </t>
  </si>
  <si>
    <t xml:space="preserve"> E-Mail</t>
  </si>
  <si>
    <t xml:space="preserve"> ORDER 1</t>
  </si>
  <si>
    <t xml:space="preserve"> ORDER 2</t>
  </si>
  <si>
    <t xml:space="preserve"> ORDER 3</t>
  </si>
  <si>
    <t xml:space="preserve"> ORDER 4</t>
  </si>
  <si>
    <r>
      <t>►</t>
    </r>
    <r>
      <rPr>
        <b/>
        <sz val="12"/>
        <rFont val="Arial"/>
        <family val="2"/>
      </rPr>
      <t xml:space="preserve"> See MAIL FORM Tab for Mail Services </t>
    </r>
    <r>
      <rPr>
        <b/>
        <sz val="12"/>
        <color indexed="10"/>
        <rFont val="Arial"/>
        <family val="2"/>
      </rPr>
      <t>◄</t>
    </r>
  </si>
  <si>
    <t xml:space="preserve"> Reply Envelope</t>
  </si>
  <si>
    <t xml:space="preserve">Affix Stamps </t>
  </si>
  <si>
    <t xml:space="preserve">Meter Mailing </t>
  </si>
  <si>
    <t xml:space="preserve">Zip+4 Encoding </t>
  </si>
  <si>
    <t xml:space="preserve">Fold </t>
  </si>
  <si>
    <t xml:space="preserve">Ink Jet </t>
  </si>
  <si>
    <t xml:space="preserve">Tab </t>
  </si>
  <si>
    <t xml:space="preserve">Inserts </t>
  </si>
  <si>
    <t xml:space="preserve">Hand Insert </t>
  </si>
  <si>
    <t xml:space="preserve">Permit Imprint </t>
  </si>
  <si>
    <t xml:space="preserve"> Date/Time  Needed By </t>
  </si>
  <si>
    <t xml:space="preserve"> Date of Request </t>
  </si>
  <si>
    <t xml:space="preserve">Department Code </t>
  </si>
  <si>
    <t xml:space="preserve">Extension </t>
  </si>
  <si>
    <t>MAILING INFORMATION (This is what you are providing to the Mail Processing Center)</t>
  </si>
  <si>
    <t>Date Mailing Sent to Mail Center</t>
  </si>
  <si>
    <t>Title of Mailing</t>
  </si>
  <si>
    <t>MATERIALS NEEDED (These are the Materials you need the Mail Processing Center to Provide</t>
  </si>
  <si>
    <t>PROCESSING REQUESTED (This is what you want the Mail Processing Center to do)</t>
  </si>
  <si>
    <t xml:space="preserve">Supplied Envelopes: </t>
  </si>
  <si>
    <t xml:space="preserve">Move Update: </t>
  </si>
  <si>
    <t xml:space="preserve">White Tabs: </t>
  </si>
  <si>
    <t xml:space="preserve">Courier Service: </t>
  </si>
  <si>
    <t xml:space="preserve">Postage Total: </t>
  </si>
  <si>
    <t>GRAND TOTAL</t>
  </si>
  <si>
    <t>PROCESSING AND SAVINGS SUMMARY (For Mail Processing Use Only)</t>
  </si>
  <si>
    <t xml:space="preserve">Date Mailed by MPC: </t>
  </si>
  <si>
    <t xml:space="preserve"> First Class Auto</t>
  </si>
  <si>
    <t xml:space="preserve"> Standard Auto</t>
  </si>
  <si>
    <t xml:space="preserve"> First Class Presort</t>
  </si>
  <si>
    <t xml:space="preserve"> Standard Presort</t>
  </si>
  <si>
    <t>Processing Summary</t>
  </si>
  <si>
    <t>Savings Summary</t>
  </si>
  <si>
    <t xml:space="preserve">YOUR POSTAGE SAVINGS ARE </t>
  </si>
  <si>
    <t xml:space="preserve">POSSIBLE ADD'L SAVINGS ARE </t>
  </si>
  <si>
    <t xml:space="preserve">Contact Name </t>
  </si>
  <si>
    <t xml:space="preserve"> Depart. Name </t>
  </si>
  <si>
    <t xml:space="preserve">E-Mail Addr. </t>
  </si>
  <si>
    <t xml:space="preserve">Project Name </t>
  </si>
  <si>
    <t xml:space="preserve"> CAMPUS DISTRIBUTION (This is where you want your Job Distributed to)</t>
  </si>
  <si>
    <t>Mail</t>
  </si>
  <si>
    <t>Processing</t>
  </si>
  <si>
    <t>Center</t>
  </si>
  <si>
    <t>Deliver to</t>
  </si>
  <si>
    <t>Check All That Apply</t>
  </si>
  <si>
    <t xml:space="preserve">Check All That Apply  </t>
  </si>
  <si>
    <r>
      <t>►</t>
    </r>
    <r>
      <rPr>
        <b/>
        <sz val="12"/>
        <rFont val="Arial"/>
        <family val="2"/>
      </rPr>
      <t xml:space="preserve"> See COPY FORM Tab for COPYING Services </t>
    </r>
    <r>
      <rPr>
        <b/>
        <sz val="12"/>
        <color indexed="10"/>
        <rFont val="Arial"/>
        <family val="2"/>
      </rPr>
      <t>◄</t>
    </r>
  </si>
  <si>
    <t>Box-Pkg.</t>
  </si>
  <si>
    <t>COPY FORM</t>
  </si>
  <si>
    <r>
      <t xml:space="preserve"> # of Originals</t>
    </r>
    <r>
      <rPr>
        <sz val="10"/>
        <rFont val="Arial"/>
        <family val="2"/>
      </rPr>
      <t xml:space="preserve"> = The number of your document pages.</t>
    </r>
  </si>
  <si>
    <r>
      <t xml:space="preserve"> </t>
    </r>
    <r>
      <rPr>
        <b/>
        <sz val="10"/>
        <rFont val="Arial"/>
        <family val="2"/>
      </rPr>
      <t># of Copies</t>
    </r>
    <r>
      <rPr>
        <sz val="10"/>
        <rFont val="Arial"/>
        <family val="2"/>
      </rPr>
      <t xml:space="preserve"> = The total number of documents that you need copied.</t>
    </r>
  </si>
  <si>
    <r>
      <t xml:space="preserve"> </t>
    </r>
    <r>
      <rPr>
        <b/>
        <sz val="10"/>
        <rFont val="Arial"/>
        <family val="2"/>
      </rPr>
      <t>B&amp;W/Color</t>
    </r>
    <r>
      <rPr>
        <sz val="10"/>
        <rFont val="Arial"/>
        <family val="2"/>
      </rPr>
      <t xml:space="preserve"> = Choice of B&amp;W Copies or Color Copies. Not related to Color Paper Choice.</t>
    </r>
  </si>
  <si>
    <r>
      <t xml:space="preserve"> </t>
    </r>
    <r>
      <rPr>
        <b/>
        <sz val="10"/>
        <rFont val="Arial"/>
        <family val="2"/>
      </rPr>
      <t>Specifications</t>
    </r>
    <r>
      <rPr>
        <sz val="10"/>
        <rFont val="Arial"/>
        <family val="2"/>
      </rPr>
      <t xml:space="preserve"> = The choices of single sided, back-to back, stapled, and collated choices.</t>
    </r>
  </si>
  <si>
    <r>
      <t xml:space="preserve"> Paper/Card Stock Color </t>
    </r>
    <r>
      <rPr>
        <sz val="10"/>
        <rFont val="Arial"/>
        <family val="2"/>
      </rPr>
      <t>= Your choice of papers, card stocks, envelopes, etc. for your copies or printing.</t>
    </r>
    <r>
      <rPr>
        <b/>
        <sz val="10"/>
        <rFont val="Arial"/>
        <family val="2"/>
      </rPr>
      <t xml:space="preserve"> </t>
    </r>
  </si>
  <si>
    <t xml:space="preserve"> Cut</t>
  </si>
  <si>
    <r>
      <t xml:space="preserve"> Binding/Fold = </t>
    </r>
    <r>
      <rPr>
        <sz val="10"/>
        <rFont val="Arial"/>
        <family val="2"/>
      </rPr>
      <t>Choices for Various folds, Booklets, Coil Binds, Padding, Cutting, etc.</t>
    </r>
  </si>
  <si>
    <r>
      <t xml:space="preserve"> Paper Size </t>
    </r>
    <r>
      <rPr>
        <sz val="10"/>
        <rFont val="Arial"/>
        <family val="2"/>
      </rPr>
      <t>= 3-Hole 8.5 x 11, 8.5 x 11, 11 x 17, etc.</t>
    </r>
  </si>
  <si>
    <t>MAIL FORM</t>
  </si>
  <si>
    <r>
      <t xml:space="preserve"> </t>
    </r>
    <r>
      <rPr>
        <b/>
        <sz val="10"/>
        <rFont val="Arial"/>
        <family val="2"/>
      </rPr>
      <t>Black Frame Boxes</t>
    </r>
    <r>
      <rPr>
        <sz val="10"/>
        <rFont val="Arial"/>
        <family val="2"/>
      </rPr>
      <t xml:space="preserve"> = Check Boxes. Put an "X" in the Appropriate Boxes.</t>
    </r>
  </si>
  <si>
    <r>
      <t xml:space="preserve"> </t>
    </r>
    <r>
      <rPr>
        <b/>
        <sz val="10"/>
        <rFont val="Arial"/>
        <family val="2"/>
      </rPr>
      <t>Blue Framed Boxes</t>
    </r>
    <r>
      <rPr>
        <sz val="10"/>
        <rFont val="Arial"/>
        <family val="2"/>
      </rPr>
      <t xml:space="preserve"> = </t>
    </r>
    <r>
      <rPr>
        <b/>
        <sz val="10"/>
        <rFont val="Arial"/>
        <family val="2"/>
      </rPr>
      <t>Drop Down Menus. Make your selection from the list.</t>
    </r>
  </si>
  <si>
    <r>
      <t xml:space="preserve"> </t>
    </r>
    <r>
      <rPr>
        <b/>
        <sz val="10"/>
        <rFont val="Arial"/>
        <family val="2"/>
      </rPr>
      <t>Date Mailing Sent to Mail Center</t>
    </r>
    <r>
      <rPr>
        <sz val="10"/>
        <rFont val="Arial"/>
        <family val="2"/>
      </rPr>
      <t xml:space="preserve"> = Enter the Date that you will be providing the Mail Center with your Mailing.</t>
    </r>
  </si>
  <si>
    <r>
      <t xml:space="preserve"> </t>
    </r>
    <r>
      <rPr>
        <b/>
        <sz val="10"/>
        <rFont val="Arial"/>
        <family val="2"/>
      </rPr>
      <t>Date to be Mailed</t>
    </r>
    <r>
      <rPr>
        <sz val="10"/>
        <rFont val="Arial"/>
        <family val="2"/>
      </rPr>
      <t xml:space="preserve"> = The Date you would like your mail to be sent.</t>
    </r>
  </si>
  <si>
    <r>
      <t xml:space="preserve"> Title of Mailing</t>
    </r>
    <r>
      <rPr>
        <sz val="10"/>
        <rFont val="Arial"/>
        <family val="2"/>
      </rPr>
      <t xml:space="preserve"> = Provide a short description of your mailing project.</t>
    </r>
  </si>
  <si>
    <r>
      <t xml:space="preserve"> </t>
    </r>
    <r>
      <rPr>
        <b/>
        <sz val="10"/>
        <rFont val="Arial"/>
        <family val="2"/>
      </rPr>
      <t>Number of Mail Pieces</t>
    </r>
    <r>
      <rPr>
        <sz val="10"/>
        <rFont val="Arial"/>
        <family val="2"/>
      </rPr>
      <t xml:space="preserve"> = The total number of mail pieces that you are sending out.</t>
    </r>
  </si>
  <si>
    <t>the drop down menus.</t>
  </si>
  <si>
    <r>
      <t>MAILING INFORMATION</t>
    </r>
    <r>
      <rPr>
        <sz val="10"/>
        <rFont val="Arial"/>
        <family val="2"/>
      </rPr>
      <t xml:space="preserve"> (This is what you are providing to the Mail Processing Center)</t>
    </r>
  </si>
  <si>
    <r>
      <t xml:space="preserve"> Envelopes: </t>
    </r>
    <r>
      <rPr>
        <sz val="10"/>
        <rFont val="Arial"/>
        <family val="2"/>
      </rPr>
      <t>= Select the type of envelopes that you need from the drop down menus.</t>
    </r>
  </si>
  <si>
    <t>OTHER CHARGES (For Mail Processing Use Only)</t>
  </si>
  <si>
    <r>
      <t xml:space="preserve"> Transparencies Sets</t>
    </r>
    <r>
      <rPr>
        <sz val="10"/>
        <rFont val="Arial"/>
        <family val="2"/>
      </rPr>
      <t xml:space="preserve"> = The number of Transparency sets that you need of your originals.</t>
    </r>
  </si>
  <si>
    <t xml:space="preserve">Comments </t>
  </si>
  <si>
    <r>
      <t>ORDER 1</t>
    </r>
    <r>
      <rPr>
        <sz val="10"/>
        <rFont val="Arial"/>
        <family val="2"/>
      </rPr>
      <t xml:space="preserve"> Attachment File Name </t>
    </r>
  </si>
  <si>
    <r>
      <t>ORDER 2</t>
    </r>
    <r>
      <rPr>
        <sz val="10"/>
        <rFont val="Arial"/>
        <family val="2"/>
      </rPr>
      <t xml:space="preserve"> Attachment File Name </t>
    </r>
  </si>
  <si>
    <r>
      <t>ORDER 3</t>
    </r>
    <r>
      <rPr>
        <sz val="10"/>
        <rFont val="Arial"/>
        <family val="2"/>
      </rPr>
      <t xml:space="preserve"> Attachment File Name </t>
    </r>
  </si>
  <si>
    <r>
      <t>ORDER 4</t>
    </r>
    <r>
      <rPr>
        <sz val="10"/>
        <rFont val="Arial"/>
        <family val="2"/>
      </rPr>
      <t xml:space="preserve"> Attachment File Name </t>
    </r>
  </si>
  <si>
    <t xml:space="preserve">Personalized Letter </t>
  </si>
  <si>
    <t>Move Update</t>
  </si>
  <si>
    <r>
      <t>NOTE:</t>
    </r>
    <r>
      <rPr>
        <b/>
        <sz val="10"/>
        <rFont val="Arial"/>
        <family val="2"/>
      </rPr>
      <t xml:space="preserve"> You may send up to (4) four jobs at once with the Copy Form. Please be</t>
    </r>
  </si>
  <si>
    <t>sure your files are identified with the appropriate specific order number.</t>
  </si>
  <si>
    <r>
      <t xml:space="preserve"> ORDER #</t>
    </r>
    <r>
      <rPr>
        <sz val="10"/>
        <rFont val="Arial"/>
        <family val="2"/>
      </rPr>
      <t xml:space="preserve"> Attachment File Name = Place the name of your file attachment that corresponds to the specific order #.</t>
    </r>
  </si>
  <si>
    <t>→</t>
  </si>
  <si>
    <t>SELECTION  BOXES  ON  EACH  ORDER  FORM  IS  AS  FOLLOWS</t>
  </si>
  <si>
    <r>
      <t xml:space="preserve"> Materials Supplied = </t>
    </r>
    <r>
      <rPr>
        <sz val="10"/>
        <rFont val="Arial"/>
        <family val="2"/>
      </rPr>
      <t>Mail Pieces that you are providing to the Mail Center. Choose the type from</t>
    </r>
  </si>
  <si>
    <t xml:space="preserve">Seal </t>
  </si>
  <si>
    <t>Deliver to Department</t>
  </si>
  <si>
    <t>To be Sold in Bookstore</t>
  </si>
  <si>
    <t>Faculty</t>
  </si>
  <si>
    <t xml:space="preserve">        Staff</t>
  </si>
  <si>
    <t xml:space="preserve">        Freshman</t>
  </si>
  <si>
    <t xml:space="preserve">        Sophomores</t>
  </si>
  <si>
    <t xml:space="preserve">           Juniors</t>
  </si>
  <si>
    <t xml:space="preserve">           Seniors</t>
  </si>
  <si>
    <t xml:space="preserve">           Graduate Students</t>
  </si>
  <si>
    <t xml:space="preserve">         Disk</t>
  </si>
  <si>
    <t xml:space="preserve"> Check all of the appropriate boxes for the services that you need performed by the Mail Center</t>
  </si>
  <si>
    <r>
      <t xml:space="preserve"> </t>
    </r>
    <r>
      <rPr>
        <b/>
        <sz val="10"/>
        <rFont val="Arial"/>
        <family val="2"/>
      </rPr>
      <t>Campus Distribution</t>
    </r>
    <r>
      <rPr>
        <sz val="10"/>
        <rFont val="Arial"/>
        <family val="2"/>
      </rPr>
      <t xml:space="preserve"> = How do you want your completed job to be distributed. Check the appropriate boxes.</t>
    </r>
  </si>
  <si>
    <r>
      <t xml:space="preserve"> Address Data: </t>
    </r>
    <r>
      <rPr>
        <sz val="10"/>
        <rFont val="Arial"/>
        <family val="2"/>
      </rPr>
      <t>= Check the appropriate box for the method that you will be supplying your mail list.</t>
    </r>
  </si>
  <si>
    <r>
      <t xml:space="preserve">MCC  ELECTRONIC  FORMS  INSTRUCTIONS </t>
    </r>
    <r>
      <rPr>
        <sz val="8"/>
        <rFont val="Arial"/>
        <family val="2"/>
      </rPr>
      <t>Ver. 1.0 July 25 2007</t>
    </r>
  </si>
  <si>
    <r>
      <t xml:space="preserve">COPY &amp; PRINT ORDER FORM </t>
    </r>
    <r>
      <rPr>
        <sz val="8"/>
        <rFont val="Arial"/>
        <family val="2"/>
      </rPr>
      <t>Ver. 1.0 July 25 2007</t>
    </r>
  </si>
  <si>
    <r>
      <t xml:space="preserve">MAIL PROCESSING ORDER FORM </t>
    </r>
    <r>
      <rPr>
        <sz val="8"/>
        <rFont val="Arial"/>
        <family val="2"/>
      </rPr>
      <t>Ver. 1.0 July 25 2007</t>
    </r>
  </si>
  <si>
    <t>Claude Andrson</t>
  </si>
  <si>
    <t>CSSE</t>
  </si>
  <si>
    <t>anderson@rose-hulman.edu</t>
  </si>
  <si>
    <t>CSSE 220 Exam 1 Part 1</t>
  </si>
  <si>
    <t>4:30 PM today</t>
  </si>
  <si>
    <t>Claude Anderson</t>
  </si>
  <si>
    <t>CSSE 474</t>
  </si>
  <si>
    <t>Wednesday at 4:00 PM</t>
  </si>
  <si>
    <t>Day23-ClassNotes.pdf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</si>
</sst>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164" formatCode="mm/dd/yy;@"/>
    <numFmt numFmtId="165" formatCode="#,##0.0_);\(#,##0.0\)"/>
    <numFmt numFmtId="166" formatCode="[$-409]m/d/yy\ h:mm\ AM/PM;@"/>
  </numFmts>
  <fonts count="2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ZapfHumnst BT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4"/>
      <name val="ZapfHumnst BT"/>
      <family val="2"/>
    </font>
    <font>
      <b/>
      <sz val="9"/>
      <color indexed="8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1" fontId="0" fillId="0" borderId="0"/>
    <xf numFmtId="3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1" fontId="19" fillId="0" borderId="0" applyNumberFormat="0" applyFill="0" applyBorder="0" applyAlignment="0" applyProtection="0"/>
  </cellStyleXfs>
  <cellXfs count="203">
    <xf numFmtId="1" fontId="0" fillId="0" borderId="0" xfId="0"/>
    <xf numFmtId="1" fontId="0" fillId="0" borderId="0" xfId="0" applyBorder="1"/>
    <xf numFmtId="1" fontId="0" fillId="0" borderId="1" xfId="0" applyBorder="1"/>
    <xf numFmtId="164" fontId="0" fillId="0" borderId="1" xfId="0" applyNumberFormat="1" applyBorder="1" applyAlignment="1">
      <alignment horizontal="center"/>
    </xf>
    <xf numFmtId="1" fontId="1" fillId="0" borderId="0" xfId="0" applyFont="1"/>
    <xf numFmtId="1" fontId="6" fillId="0" borderId="0" xfId="0" applyFont="1"/>
    <xf numFmtId="1" fontId="4" fillId="0" borderId="0" xfId="0" applyFont="1" applyBorder="1" applyAlignment="1">
      <alignment horizontal="right"/>
    </xf>
    <xf numFmtId="1" fontId="7" fillId="0" borderId="0" xfId="0" applyFont="1"/>
    <xf numFmtId="1" fontId="0" fillId="0" borderId="0" xfId="0" applyBorder="1" applyAlignment="1">
      <alignment horizontal="right"/>
    </xf>
    <xf numFmtId="1" fontId="0" fillId="0" borderId="2" xfId="0" applyBorder="1"/>
    <xf numFmtId="1" fontId="0" fillId="0" borderId="3" xfId="0" applyBorder="1"/>
    <xf numFmtId="1" fontId="4" fillId="0" borderId="2" xfId="0" applyFont="1" applyBorder="1"/>
    <xf numFmtId="1" fontId="0" fillId="0" borderId="4" xfId="0" applyBorder="1" applyAlignment="1">
      <alignment horizontal="center"/>
    </xf>
    <xf numFmtId="1" fontId="2" fillId="0" borderId="0" xfId="0" applyFont="1"/>
    <xf numFmtId="1" fontId="0" fillId="0" borderId="5" xfId="0" applyBorder="1"/>
    <xf numFmtId="1" fontId="0" fillId="0" borderId="0" xfId="0" applyBorder="1" applyAlignment="1">
      <alignment horizontal="center"/>
    </xf>
    <xf numFmtId="1" fontId="4" fillId="0" borderId="0" xfId="0" applyFont="1" applyFill="1" applyBorder="1"/>
    <xf numFmtId="1" fontId="10" fillId="0" borderId="0" xfId="0" applyFont="1" applyFill="1" applyBorder="1"/>
    <xf numFmtId="1" fontId="9" fillId="0" borderId="0" xfId="0" applyFont="1" applyFill="1" applyBorder="1" applyAlignment="1"/>
    <xf numFmtId="1" fontId="8" fillId="0" borderId="0" xfId="0" applyFont="1" applyFill="1" applyBorder="1" applyAlignment="1"/>
    <xf numFmtId="1" fontId="2" fillId="0" borderId="6" xfId="0" applyFont="1" applyBorder="1" applyAlignment="1">
      <alignment horizontal="center"/>
    </xf>
    <xf numFmtId="1" fontId="11" fillId="0" borderId="4" xfId="0" applyFont="1" applyBorder="1" applyAlignment="1">
      <alignment horizontal="center"/>
    </xf>
    <xf numFmtId="1" fontId="4" fillId="0" borderId="7" xfId="0" applyFont="1" applyBorder="1" applyAlignment="1">
      <alignment horizontal="center"/>
    </xf>
    <xf numFmtId="1" fontId="7" fillId="0" borderId="0" xfId="0" applyFont="1" applyBorder="1" applyAlignment="1">
      <alignment horizontal="right"/>
    </xf>
    <xf numFmtId="1" fontId="0" fillId="0" borderId="0" xfId="0" quotePrefix="1" applyBorder="1"/>
    <xf numFmtId="1" fontId="4" fillId="0" borderId="0" xfId="0" quotePrefix="1" applyFont="1" applyBorder="1"/>
    <xf numFmtId="1" fontId="4" fillId="0" borderId="0" xfId="0" applyFont="1" applyBorder="1" applyAlignment="1">
      <alignment horizontal="center"/>
    </xf>
    <xf numFmtId="7" fontId="0" fillId="0" borderId="0" xfId="2" applyFont="1" applyBorder="1" applyAlignment="1"/>
    <xf numFmtId="1" fontId="0" fillId="0" borderId="0" xfId="0" applyBorder="1" applyAlignment="1">
      <alignment horizontal="left"/>
    </xf>
    <xf numFmtId="1" fontId="0" fillId="2" borderId="8" xfId="0" applyFill="1" applyBorder="1"/>
    <xf numFmtId="1" fontId="0" fillId="2" borderId="9" xfId="0" applyFill="1" applyBorder="1"/>
    <xf numFmtId="1" fontId="0" fillId="2" borderId="10" xfId="0" applyFill="1" applyBorder="1"/>
    <xf numFmtId="1" fontId="1" fillId="0" borderId="1" xfId="0" applyFont="1" applyBorder="1" applyAlignment="1">
      <alignment horizontal="center"/>
    </xf>
    <xf numFmtId="1" fontId="0" fillId="0" borderId="0" xfId="0" applyBorder="1" applyAlignment="1"/>
    <xf numFmtId="1" fontId="0" fillId="0" borderId="0" xfId="0" applyBorder="1" applyProtection="1">
      <protection locked="0"/>
    </xf>
    <xf numFmtId="1" fontId="4" fillId="0" borderId="7" xfId="0" applyFont="1" applyBorder="1" applyAlignment="1" applyProtection="1">
      <alignment horizontal="center"/>
      <protection locked="0"/>
    </xf>
    <xf numFmtId="1" fontId="0" fillId="0" borderId="11" xfId="0" applyBorder="1" applyProtection="1">
      <protection locked="0"/>
    </xf>
    <xf numFmtId="1" fontId="0" fillId="0" borderId="1" xfId="0" applyBorder="1" applyAlignment="1" applyProtection="1">
      <alignment horizontal="center"/>
      <protection locked="0"/>
    </xf>
    <xf numFmtId="37" fontId="0" fillId="0" borderId="1" xfId="1" applyFont="1" applyBorder="1" applyAlignment="1" applyProtection="1">
      <alignment horizontal="center"/>
      <protection locked="0"/>
    </xf>
    <xf numFmtId="1" fontId="0" fillId="0" borderId="1" xfId="0" applyBorder="1" applyProtection="1">
      <protection locked="0"/>
    </xf>
    <xf numFmtId="1" fontId="4" fillId="0" borderId="1" xfId="0" applyFont="1" applyBorder="1" applyAlignment="1" applyProtection="1">
      <alignment horizontal="center"/>
      <protection locked="0"/>
    </xf>
    <xf numFmtId="1" fontId="0" fillId="0" borderId="9" xfId="0" applyBorder="1" applyProtection="1">
      <protection locked="0"/>
    </xf>
    <xf numFmtId="1" fontId="4" fillId="0" borderId="0" xfId="0" applyFont="1" applyBorder="1" applyProtection="1">
      <protection locked="0"/>
    </xf>
    <xf numFmtId="1" fontId="4" fillId="0" borderId="0" xfId="0" applyFont="1" applyBorder="1" applyAlignment="1" applyProtection="1">
      <alignment horizontal="center"/>
      <protection locked="0"/>
    </xf>
    <xf numFmtId="165" fontId="0" fillId="0" borderId="10" xfId="1" applyNumberFormat="1" applyFont="1" applyBorder="1" applyProtection="1">
      <protection locked="0"/>
    </xf>
    <xf numFmtId="165" fontId="0" fillId="0" borderId="10" xfId="1" applyNumberFormat="1" applyFont="1" applyBorder="1" applyAlignment="1" applyProtection="1">
      <protection locked="0"/>
    </xf>
    <xf numFmtId="1" fontId="0" fillId="0" borderId="0" xfId="0" applyAlignment="1">
      <alignment horizontal="center"/>
    </xf>
    <xf numFmtId="1" fontId="0" fillId="0" borderId="12" xfId="0" applyBorder="1"/>
    <xf numFmtId="1" fontId="0" fillId="0" borderId="13" xfId="0" applyBorder="1"/>
    <xf numFmtId="1" fontId="0" fillId="0" borderId="11" xfId="0" applyBorder="1"/>
    <xf numFmtId="1" fontId="4" fillId="0" borderId="0" xfId="0" applyFont="1" applyBorder="1" applyAlignment="1">
      <alignment horizontal="left"/>
    </xf>
    <xf numFmtId="37" fontId="0" fillId="0" borderId="7" xfId="1" applyFont="1" applyBorder="1" applyAlignment="1" applyProtection="1">
      <alignment horizontal="center"/>
      <protection locked="0"/>
    </xf>
    <xf numFmtId="1" fontId="0" fillId="0" borderId="7" xfId="0" applyBorder="1"/>
    <xf numFmtId="1" fontId="4" fillId="0" borderId="0" xfId="0" applyFont="1" applyBorder="1"/>
    <xf numFmtId="1" fontId="0" fillId="0" borderId="2" xfId="0" applyBorder="1" applyAlignment="1">
      <alignment horizontal="right"/>
    </xf>
    <xf numFmtId="1" fontId="14" fillId="0" borderId="0" xfId="0" applyFont="1" applyBorder="1" applyAlignment="1" applyProtection="1">
      <alignment horizontal="left"/>
      <protection locked="0"/>
    </xf>
    <xf numFmtId="1" fontId="9" fillId="0" borderId="0" xfId="0" applyFont="1" applyFill="1" applyBorder="1" applyAlignment="1">
      <alignment horizontal="center"/>
    </xf>
    <xf numFmtId="1" fontId="4" fillId="2" borderId="8" xfId="0" applyFont="1" applyFill="1" applyBorder="1"/>
    <xf numFmtId="37" fontId="0" fillId="0" borderId="14" xfId="1" applyFont="1" applyBorder="1"/>
    <xf numFmtId="1" fontId="7" fillId="0" borderId="0" xfId="0" applyFont="1" applyBorder="1"/>
    <xf numFmtId="1" fontId="0" fillId="0" borderId="0" xfId="0" applyBorder="1" applyAlignment="1" applyProtection="1">
      <protection locked="0"/>
    </xf>
    <xf numFmtId="1" fontId="4" fillId="0" borderId="15" xfId="0" applyFont="1" applyBorder="1"/>
    <xf numFmtId="1" fontId="0" fillId="0" borderId="16" xfId="0" applyBorder="1"/>
    <xf numFmtId="1" fontId="0" fillId="0" borderId="15" xfId="0" applyBorder="1"/>
    <xf numFmtId="1" fontId="5" fillId="0" borderId="15" xfId="0" applyFont="1" applyBorder="1"/>
    <xf numFmtId="1" fontId="0" fillId="0" borderId="17" xfId="0" applyBorder="1"/>
    <xf numFmtId="1" fontId="0" fillId="0" borderId="18" xfId="0" applyBorder="1"/>
    <xf numFmtId="1" fontId="0" fillId="0" borderId="19" xfId="0" applyBorder="1"/>
    <xf numFmtId="1" fontId="0" fillId="0" borderId="20" xfId="0" applyBorder="1" applyAlignment="1">
      <alignment horizontal="right"/>
    </xf>
    <xf numFmtId="1" fontId="0" fillId="0" borderId="18" xfId="0" applyBorder="1" applyProtection="1">
      <protection locked="0"/>
    </xf>
    <xf numFmtId="1" fontId="0" fillId="0" borderId="21" xfId="0" applyBorder="1" applyProtection="1">
      <protection locked="0"/>
    </xf>
    <xf numFmtId="1" fontId="0" fillId="0" borderId="22" xfId="0" applyBorder="1"/>
    <xf numFmtId="1" fontId="0" fillId="0" borderId="23" xfId="0" applyBorder="1"/>
    <xf numFmtId="1" fontId="10" fillId="0" borderId="23" xfId="0" applyFont="1" applyBorder="1" applyAlignment="1">
      <alignment horizontal="right"/>
    </xf>
    <xf numFmtId="1" fontId="0" fillId="0" borderId="24" xfId="0" applyBorder="1"/>
    <xf numFmtId="1" fontId="15" fillId="0" borderId="0" xfId="0" applyFont="1" applyBorder="1"/>
    <xf numFmtId="1" fontId="0" fillId="0" borderId="15" xfId="0" applyBorder="1" applyAlignment="1">
      <alignment horizontal="center"/>
    </xf>
    <xf numFmtId="1" fontId="0" fillId="0" borderId="17" xfId="0" applyBorder="1" applyAlignment="1">
      <alignment horizontal="center"/>
    </xf>
    <xf numFmtId="1" fontId="0" fillId="0" borderId="22" xfId="0" applyBorder="1" applyAlignment="1">
      <alignment horizontal="center"/>
    </xf>
    <xf numFmtId="1" fontId="0" fillId="0" borderId="0" xfId="0" applyFill="1" applyBorder="1" applyAlignment="1">
      <alignment horizontal="left"/>
    </xf>
    <xf numFmtId="1" fontId="4" fillId="0" borderId="15" xfId="0" applyFont="1" applyBorder="1" applyAlignment="1">
      <alignment horizontal="center"/>
    </xf>
    <xf numFmtId="1" fontId="0" fillId="0" borderId="25" xfId="0" applyBorder="1"/>
    <xf numFmtId="1" fontId="0" fillId="0" borderId="26" xfId="0" applyBorder="1"/>
    <xf numFmtId="1" fontId="4" fillId="0" borderId="18" xfId="0" applyFont="1" applyBorder="1"/>
    <xf numFmtId="1" fontId="4" fillId="0" borderId="18" xfId="0" applyFont="1" applyBorder="1" applyAlignment="1">
      <alignment horizontal="right"/>
    </xf>
    <xf numFmtId="1" fontId="4" fillId="0" borderId="18" xfId="0" applyFont="1" applyBorder="1" applyAlignment="1" applyProtection="1">
      <alignment horizontal="center"/>
      <protection locked="0"/>
    </xf>
    <xf numFmtId="1" fontId="4" fillId="0" borderId="18" xfId="0" applyFont="1" applyBorder="1" applyAlignment="1">
      <alignment horizontal="center"/>
    </xf>
    <xf numFmtId="1" fontId="0" fillId="0" borderId="27" xfId="0" applyBorder="1"/>
    <xf numFmtId="1" fontId="0" fillId="0" borderId="28" xfId="0" applyBorder="1"/>
    <xf numFmtId="1" fontId="2" fillId="0" borderId="18" xfId="0" applyFont="1" applyBorder="1" applyAlignment="1" applyProtection="1">
      <alignment horizontal="left"/>
      <protection locked="0"/>
    </xf>
    <xf numFmtId="165" fontId="0" fillId="0" borderId="18" xfId="1" applyNumberFormat="1" applyFont="1" applyBorder="1" applyProtection="1">
      <protection locked="0"/>
    </xf>
    <xf numFmtId="165" fontId="0" fillId="0" borderId="18" xfId="1" applyNumberFormat="1" applyFont="1" applyBorder="1" applyAlignment="1" applyProtection="1">
      <protection locked="0"/>
    </xf>
    <xf numFmtId="1" fontId="0" fillId="0" borderId="18" xfId="0" applyBorder="1" applyAlignment="1" applyProtection="1">
      <alignment horizontal="left"/>
      <protection locked="0"/>
    </xf>
    <xf numFmtId="1" fontId="0" fillId="0" borderId="23" xfId="0" applyBorder="1" applyAlignment="1">
      <alignment horizontal="right"/>
    </xf>
    <xf numFmtId="1" fontId="0" fillId="0" borderId="0" xfId="0" applyBorder="1" applyAlignment="1" applyProtection="1">
      <alignment horizontal="right"/>
      <protection locked="0"/>
    </xf>
    <xf numFmtId="1" fontId="9" fillId="0" borderId="0" xfId="0" applyFont="1" applyFill="1" applyBorder="1" applyAlignment="1">
      <alignment horizontal="center" vertical="center"/>
    </xf>
    <xf numFmtId="1" fontId="7" fillId="0" borderId="15" xfId="0" applyFont="1" applyBorder="1"/>
    <xf numFmtId="1" fontId="4" fillId="0" borderId="17" xfId="0" applyFont="1" applyBorder="1"/>
    <xf numFmtId="1" fontId="4" fillId="0" borderId="17" xfId="0" applyFont="1" applyBorder="1" applyAlignment="1">
      <alignment horizontal="center"/>
    </xf>
    <xf numFmtId="1" fontId="0" fillId="0" borderId="29" xfId="0" applyBorder="1" applyProtection="1">
      <protection locked="0"/>
    </xf>
    <xf numFmtId="1" fontId="14" fillId="0" borderId="0" xfId="0" applyFont="1" applyBorder="1" applyAlignment="1" applyProtection="1">
      <alignment horizontal="right"/>
    </xf>
    <xf numFmtId="1" fontId="7" fillId="0" borderId="0" xfId="0" applyFont="1" applyBorder="1" applyAlignment="1" applyProtection="1">
      <alignment horizontal="center"/>
      <protection locked="0"/>
    </xf>
    <xf numFmtId="1" fontId="17" fillId="0" borderId="0" xfId="0" applyFont="1" applyBorder="1"/>
    <xf numFmtId="1" fontId="5" fillId="0" borderId="0" xfId="0" applyFont="1" applyBorder="1"/>
    <xf numFmtId="1" fontId="5" fillId="0" borderId="0" xfId="0" applyFont="1" applyBorder="1" applyAlignment="1">
      <alignment horizontal="center"/>
    </xf>
    <xf numFmtId="1" fontId="7" fillId="0" borderId="18" xfId="0" applyFont="1" applyBorder="1" applyProtection="1">
      <protection locked="0"/>
    </xf>
    <xf numFmtId="1" fontId="1" fillId="0" borderId="1" xfId="0" applyFont="1" applyBorder="1" applyProtection="1">
      <protection locked="0"/>
    </xf>
    <xf numFmtId="1" fontId="4" fillId="0" borderId="12" xfId="0" quotePrefix="1" applyFont="1" applyBorder="1" applyAlignment="1">
      <alignment horizontal="center"/>
    </xf>
    <xf numFmtId="1" fontId="4" fillId="0" borderId="13" xfId="0" quotePrefix="1" applyFont="1" applyBorder="1" applyAlignment="1">
      <alignment horizontal="center"/>
    </xf>
    <xf numFmtId="1" fontId="0" fillId="0" borderId="12" xfId="0" applyBorder="1" applyAlignment="1">
      <alignment horizontal="center"/>
    </xf>
    <xf numFmtId="1" fontId="0" fillId="0" borderId="13" xfId="0" applyBorder="1" applyAlignment="1">
      <alignment horizontal="center"/>
    </xf>
    <xf numFmtId="1" fontId="18" fillId="0" borderId="31" xfId="0" applyFont="1" applyFill="1" applyBorder="1" applyAlignment="1">
      <alignment horizontal="center"/>
    </xf>
    <xf numFmtId="1" fontId="9" fillId="4" borderId="22" xfId="0" applyFont="1" applyFill="1" applyBorder="1" applyAlignment="1">
      <alignment horizontal="center"/>
    </xf>
    <xf numFmtId="1" fontId="9" fillId="4" borderId="23" xfId="0" applyFont="1" applyFill="1" applyBorder="1" applyAlignment="1">
      <alignment horizontal="center"/>
    </xf>
    <xf numFmtId="1" fontId="9" fillId="4" borderId="24" xfId="0" applyFont="1" applyFill="1" applyBorder="1" applyAlignment="1">
      <alignment horizontal="center"/>
    </xf>
    <xf numFmtId="1" fontId="9" fillId="4" borderId="17" xfId="0" applyFont="1" applyFill="1" applyBorder="1" applyAlignment="1">
      <alignment horizontal="center"/>
    </xf>
    <xf numFmtId="1" fontId="9" fillId="4" borderId="18" xfId="0" applyFont="1" applyFill="1" applyBorder="1" applyAlignment="1">
      <alignment horizontal="center"/>
    </xf>
    <xf numFmtId="1" fontId="9" fillId="4" borderId="19" xfId="0" applyFont="1" applyFill="1" applyBorder="1" applyAlignment="1">
      <alignment horizontal="center"/>
    </xf>
    <xf numFmtId="1" fontId="9" fillId="5" borderId="8" xfId="0" applyFont="1" applyFill="1" applyBorder="1" applyAlignment="1">
      <alignment horizontal="center" vertical="center"/>
    </xf>
    <xf numFmtId="1" fontId="9" fillId="5" borderId="9" xfId="0" applyFont="1" applyFill="1" applyBorder="1" applyAlignment="1">
      <alignment horizontal="center" vertical="center"/>
    </xf>
    <xf numFmtId="1" fontId="9" fillId="5" borderId="10" xfId="0" applyFont="1" applyFill="1" applyBorder="1" applyAlignment="1">
      <alignment horizontal="center" vertical="center"/>
    </xf>
    <xf numFmtId="1" fontId="9" fillId="6" borderId="8" xfId="0" applyFont="1" applyFill="1" applyBorder="1" applyAlignment="1">
      <alignment horizontal="center" vertical="center"/>
    </xf>
    <xf numFmtId="1" fontId="9" fillId="6" borderId="9" xfId="0" applyFont="1" applyFill="1" applyBorder="1" applyAlignment="1">
      <alignment horizontal="center" vertical="center"/>
    </xf>
    <xf numFmtId="1" fontId="9" fillId="6" borderId="10" xfId="0" applyFont="1" applyFill="1" applyBorder="1" applyAlignment="1">
      <alignment horizontal="center" vertical="center"/>
    </xf>
    <xf numFmtId="1" fontId="9" fillId="4" borderId="30" xfId="0" applyFont="1" applyFill="1" applyBorder="1" applyAlignment="1">
      <alignment horizontal="center" vertical="center"/>
    </xf>
    <xf numFmtId="1" fontId="9" fillId="4" borderId="31" xfId="0" applyFont="1" applyFill="1" applyBorder="1" applyAlignment="1">
      <alignment horizontal="center" vertical="center"/>
    </xf>
    <xf numFmtId="1" fontId="9" fillId="4" borderId="32" xfId="0" applyFont="1" applyFill="1" applyBorder="1" applyAlignment="1">
      <alignment horizontal="center" vertical="center"/>
    </xf>
    <xf numFmtId="1" fontId="0" fillId="0" borderId="12" xfId="0" applyBorder="1" applyAlignment="1" applyProtection="1">
      <alignment horizontal="left"/>
      <protection locked="0"/>
    </xf>
    <xf numFmtId="1" fontId="0" fillId="0" borderId="13" xfId="0" applyBorder="1" applyAlignment="1" applyProtection="1">
      <alignment horizontal="left"/>
      <protection locked="0"/>
    </xf>
    <xf numFmtId="1" fontId="0" fillId="0" borderId="12" xfId="0" applyFill="1" applyBorder="1" applyAlignment="1" applyProtection="1">
      <alignment horizontal="left"/>
      <protection locked="0"/>
    </xf>
    <xf numFmtId="1" fontId="0" fillId="0" borderId="13" xfId="0" applyFill="1" applyBorder="1" applyAlignment="1" applyProtection="1">
      <alignment horizontal="left"/>
      <protection locked="0"/>
    </xf>
    <xf numFmtId="1" fontId="15" fillId="2" borderId="33" xfId="0" quotePrefix="1" applyFont="1" applyFill="1" applyBorder="1" applyAlignment="1">
      <alignment horizontal="center"/>
    </xf>
    <xf numFmtId="1" fontId="15" fillId="2" borderId="29" xfId="0" quotePrefix="1" applyFont="1" applyFill="1" applyBorder="1" applyAlignment="1">
      <alignment horizontal="center"/>
    </xf>
    <xf numFmtId="1" fontId="15" fillId="2" borderId="23" xfId="0" quotePrefix="1" applyFont="1" applyFill="1" applyBorder="1" applyAlignment="1">
      <alignment horizontal="center"/>
    </xf>
    <xf numFmtId="1" fontId="15" fillId="2" borderId="34" xfId="0" quotePrefix="1" applyFont="1" applyFill="1" applyBorder="1" applyAlignment="1">
      <alignment horizontal="center"/>
    </xf>
    <xf numFmtId="166" fontId="1" fillId="0" borderId="1" xfId="0" quotePrefix="1" applyNumberFormat="1" applyFon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" fontId="1" fillId="0" borderId="9" xfId="0" applyFont="1" applyBorder="1" applyAlignment="1" applyProtection="1">
      <alignment horizontal="left"/>
      <protection locked="0"/>
    </xf>
    <xf numFmtId="1" fontId="0" fillId="0" borderId="9" xfId="0" applyBorder="1" applyAlignment="1" applyProtection="1">
      <alignment horizontal="left"/>
      <protection locked="0"/>
    </xf>
    <xf numFmtId="1" fontId="16" fillId="5" borderId="22" xfId="0" applyFont="1" applyFill="1" applyBorder="1" applyAlignment="1">
      <alignment horizontal="center"/>
    </xf>
    <xf numFmtId="1" fontId="16" fillId="5" borderId="23" xfId="0" applyFont="1" applyFill="1" applyBorder="1" applyAlignment="1">
      <alignment horizontal="center"/>
    </xf>
    <xf numFmtId="1" fontId="16" fillId="5" borderId="24" xfId="0" applyFont="1" applyFill="1" applyBorder="1" applyAlignment="1">
      <alignment horizontal="center"/>
    </xf>
    <xf numFmtId="1" fontId="9" fillId="5" borderId="17" xfId="0" applyFont="1" applyFill="1" applyBorder="1" applyAlignment="1">
      <alignment horizontal="center"/>
    </xf>
    <xf numFmtId="1" fontId="9" fillId="5" borderId="18" xfId="0" applyFont="1" applyFill="1" applyBorder="1" applyAlignment="1">
      <alignment horizontal="center"/>
    </xf>
    <xf numFmtId="1" fontId="9" fillId="5" borderId="19" xfId="0" applyFont="1" applyFill="1" applyBorder="1" applyAlignment="1">
      <alignment horizontal="center"/>
    </xf>
    <xf numFmtId="1" fontId="7" fillId="0" borderId="9" xfId="0" applyFont="1" applyBorder="1" applyAlignment="1" applyProtection="1">
      <alignment horizontal="left"/>
      <protection locked="0"/>
    </xf>
    <xf numFmtId="1" fontId="1" fillId="0" borderId="29" xfId="0" applyFont="1" applyBorder="1" applyAlignment="1" applyProtection="1">
      <alignment horizontal="left"/>
      <protection locked="0"/>
    </xf>
    <xf numFmtId="1" fontId="0" fillId="0" borderId="29" xfId="0" applyBorder="1" applyAlignment="1" applyProtection="1">
      <alignment horizontal="left"/>
      <protection locked="0"/>
    </xf>
    <xf numFmtId="1" fontId="1" fillId="0" borderId="0" xfId="0" applyFont="1" applyProtection="1">
      <protection locked="0"/>
    </xf>
    <xf numFmtId="1" fontId="0" fillId="0" borderId="0" xfId="0" applyProtection="1">
      <protection locked="0"/>
    </xf>
    <xf numFmtId="1" fontId="15" fillId="2" borderId="33" xfId="0" applyFont="1" applyFill="1" applyBorder="1" applyAlignment="1">
      <alignment horizontal="center"/>
    </xf>
    <xf numFmtId="1" fontId="15" fillId="2" borderId="29" xfId="0" applyFont="1" applyFill="1" applyBorder="1" applyAlignment="1">
      <alignment horizontal="center"/>
    </xf>
    <xf numFmtId="1" fontId="15" fillId="2" borderId="23" xfId="0" applyFont="1" applyFill="1" applyBorder="1" applyAlignment="1">
      <alignment horizontal="center"/>
    </xf>
    <xf numFmtId="1" fontId="15" fillId="2" borderId="34" xfId="0" applyFont="1" applyFill="1" applyBorder="1" applyAlignment="1">
      <alignment horizontal="center"/>
    </xf>
    <xf numFmtId="1" fontId="0" fillId="0" borderId="9" xfId="0" applyBorder="1" applyAlignment="1" applyProtection="1">
      <alignment horizontal="center"/>
      <protection locked="0"/>
    </xf>
    <xf numFmtId="1" fontId="0" fillId="0" borderId="1" xfId="0" applyBorder="1" applyAlignment="1" applyProtection="1">
      <alignment horizontal="center"/>
      <protection locked="0"/>
    </xf>
    <xf numFmtId="1" fontId="10" fillId="0" borderId="27" xfId="0" applyFont="1" applyBorder="1" applyAlignment="1">
      <alignment horizontal="center"/>
    </xf>
    <xf numFmtId="1" fontId="10" fillId="0" borderId="9" xfId="0" applyFont="1" applyBorder="1" applyAlignment="1">
      <alignment horizontal="center"/>
    </xf>
    <xf numFmtId="1" fontId="10" fillId="0" borderId="28" xfId="0" applyFont="1" applyBorder="1" applyAlignment="1">
      <alignment horizontal="center"/>
    </xf>
    <xf numFmtId="1" fontId="0" fillId="2" borderId="33" xfId="0" applyFill="1" applyBorder="1" applyAlignment="1">
      <alignment horizontal="center"/>
    </xf>
    <xf numFmtId="1" fontId="0" fillId="2" borderId="29" xfId="0" applyFill="1" applyBorder="1" applyAlignment="1">
      <alignment horizontal="center"/>
    </xf>
    <xf numFmtId="1" fontId="0" fillId="2" borderId="34" xfId="0" applyFill="1" applyBorder="1" applyAlignment="1">
      <alignment horizontal="center"/>
    </xf>
    <xf numFmtId="166" fontId="7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1" fontId="0" fillId="0" borderId="1" xfId="0" applyBorder="1" applyAlignment="1">
      <alignment horizontal="center"/>
    </xf>
    <xf numFmtId="1" fontId="0" fillId="0" borderId="1" xfId="0" applyBorder="1" applyAlignment="1" applyProtection="1">
      <alignment horizontal="center"/>
    </xf>
    <xf numFmtId="1" fontId="0" fillId="0" borderId="35" xfId="0" applyBorder="1" applyAlignment="1" applyProtection="1">
      <alignment horizontal="left"/>
      <protection locked="0"/>
    </xf>
    <xf numFmtId="1" fontId="2" fillId="0" borderId="12" xfId="0" applyFont="1" applyBorder="1" applyAlignment="1" applyProtection="1">
      <alignment horizontal="left"/>
      <protection locked="0"/>
    </xf>
    <xf numFmtId="1" fontId="2" fillId="0" borderId="35" xfId="0" applyFont="1" applyBorder="1" applyAlignment="1" applyProtection="1">
      <alignment horizontal="left"/>
      <protection locked="0"/>
    </xf>
    <xf numFmtId="1" fontId="2" fillId="0" borderId="13" xfId="0" applyFont="1" applyBorder="1" applyAlignment="1" applyProtection="1">
      <alignment horizontal="left"/>
      <protection locked="0"/>
    </xf>
    <xf numFmtId="7" fontId="0" fillId="0" borderId="0" xfId="2" applyFont="1" applyAlignment="1">
      <alignment horizontal="right"/>
    </xf>
    <xf numFmtId="7" fontId="0" fillId="0" borderId="8" xfId="2" applyFont="1" applyBorder="1" applyAlignment="1">
      <alignment horizontal="right"/>
    </xf>
    <xf numFmtId="7" fontId="0" fillId="0" borderId="10" xfId="2" applyFont="1" applyBorder="1" applyAlignment="1">
      <alignment horizontal="right"/>
    </xf>
    <xf numFmtId="37" fontId="0" fillId="0" borderId="8" xfId="1" applyFont="1" applyBorder="1" applyAlignment="1" applyProtection="1">
      <alignment horizontal="center"/>
      <protection locked="0"/>
    </xf>
    <xf numFmtId="37" fontId="0" fillId="0" borderId="10" xfId="1" applyFont="1" applyBorder="1" applyAlignment="1" applyProtection="1">
      <alignment horizontal="center"/>
      <protection locked="0"/>
    </xf>
    <xf numFmtId="1" fontId="0" fillId="2" borderId="36" xfId="0" applyFill="1" applyBorder="1" applyAlignment="1">
      <alignment horizontal="center"/>
    </xf>
    <xf numFmtId="1" fontId="0" fillId="2" borderId="9" xfId="0" applyFill="1" applyBorder="1" applyAlignment="1">
      <alignment horizontal="center"/>
    </xf>
    <xf numFmtId="1" fontId="0" fillId="2" borderId="37" xfId="0" applyFill="1" applyBorder="1" applyAlignment="1">
      <alignment horizontal="center"/>
    </xf>
    <xf numFmtId="1" fontId="9" fillId="6" borderId="22" xfId="0" applyFont="1" applyFill="1" applyBorder="1" applyAlignment="1">
      <alignment horizontal="center"/>
    </xf>
    <xf numFmtId="1" fontId="9" fillId="6" borderId="23" xfId="0" applyFont="1" applyFill="1" applyBorder="1" applyAlignment="1">
      <alignment horizontal="center"/>
    </xf>
    <xf numFmtId="1" fontId="9" fillId="6" borderId="24" xfId="0" applyFont="1" applyFill="1" applyBorder="1" applyAlignment="1">
      <alignment horizontal="center"/>
    </xf>
    <xf numFmtId="1" fontId="9" fillId="6" borderId="17" xfId="0" applyFont="1" applyFill="1" applyBorder="1" applyAlignment="1">
      <alignment horizontal="center"/>
    </xf>
    <xf numFmtId="1" fontId="9" fillId="6" borderId="18" xfId="0" applyFont="1" applyFill="1" applyBorder="1" applyAlignment="1">
      <alignment horizontal="center"/>
    </xf>
    <xf numFmtId="1" fontId="9" fillId="6" borderId="19" xfId="0" applyFont="1" applyFill="1" applyBorder="1" applyAlignment="1">
      <alignment horizontal="center"/>
    </xf>
    <xf numFmtId="37" fontId="0" fillId="0" borderId="1" xfId="1" applyFont="1" applyBorder="1" applyAlignment="1" applyProtection="1">
      <alignment horizontal="center"/>
      <protection locked="0"/>
    </xf>
    <xf numFmtId="1" fontId="0" fillId="0" borderId="29" xfId="0" applyBorder="1" applyAlignment="1" applyProtection="1">
      <alignment horizontal="center"/>
    </xf>
    <xf numFmtId="1" fontId="0" fillId="0" borderId="9" xfId="0" applyBorder="1" applyAlignment="1" applyProtection="1">
      <alignment horizontal="center"/>
    </xf>
    <xf numFmtId="1" fontId="7" fillId="0" borderId="29" xfId="0" applyFont="1" applyBorder="1" applyAlignment="1">
      <alignment horizontal="left"/>
    </xf>
    <xf numFmtId="1" fontId="0" fillId="0" borderId="29" xfId="0" applyBorder="1" applyAlignment="1">
      <alignment horizontal="left"/>
    </xf>
    <xf numFmtId="1" fontId="7" fillId="0" borderId="9" xfId="0" applyFont="1" applyBorder="1" applyAlignment="1">
      <alignment horizontal="left"/>
    </xf>
    <xf numFmtId="1" fontId="0" fillId="0" borderId="9" xfId="0" applyBorder="1" applyAlignment="1">
      <alignment horizontal="left"/>
    </xf>
    <xf numFmtId="1" fontId="19" fillId="0" borderId="9" xfId="3" applyBorder="1" applyAlignment="1">
      <alignment horizontal="left"/>
    </xf>
    <xf numFmtId="1" fontId="0" fillId="0" borderId="1" xfId="0" applyBorder="1" applyAlignment="1" applyProtection="1">
      <alignment horizontal="left"/>
      <protection locked="0"/>
    </xf>
    <xf numFmtId="164" fontId="0" fillId="0" borderId="1" xfId="0" applyNumberFormat="1" applyBorder="1" applyAlignment="1">
      <alignment horizontal="center"/>
    </xf>
    <xf numFmtId="1" fontId="10" fillId="0" borderId="0" xfId="0" applyFont="1" applyFill="1" applyBorder="1" applyAlignment="1">
      <alignment horizontal="center"/>
    </xf>
    <xf numFmtId="1" fontId="13" fillId="0" borderId="0" xfId="0" applyFont="1" applyBorder="1" applyAlignment="1">
      <alignment horizontal="center"/>
    </xf>
    <xf numFmtId="7" fontId="0" fillId="0" borderId="8" xfId="2" applyFont="1" applyBorder="1" applyAlignment="1" applyProtection="1">
      <alignment horizontal="right"/>
      <protection locked="0"/>
    </xf>
    <xf numFmtId="7" fontId="0" fillId="0" borderId="10" xfId="2" applyFont="1" applyBorder="1" applyAlignment="1" applyProtection="1">
      <alignment horizontal="right"/>
      <protection locked="0"/>
    </xf>
    <xf numFmtId="7" fontId="0" fillId="0" borderId="8" xfId="2" applyFont="1" applyFill="1" applyBorder="1" applyAlignment="1" applyProtection="1">
      <alignment horizontal="right"/>
      <protection locked="0"/>
    </xf>
    <xf numFmtId="7" fontId="0" fillId="0" borderId="10" xfId="2" applyFont="1" applyFill="1" applyBorder="1" applyAlignment="1" applyProtection="1">
      <alignment horizontal="right"/>
      <protection locked="0"/>
    </xf>
    <xf numFmtId="7" fontId="0" fillId="3" borderId="8" xfId="0" applyNumberFormat="1" applyFill="1" applyBorder="1" applyAlignment="1">
      <alignment horizontal="right"/>
    </xf>
    <xf numFmtId="1" fontId="0" fillId="3" borderId="10" xfId="0" applyFill="1" applyBorder="1" applyAlignment="1">
      <alignment horizontal="right"/>
    </xf>
    <xf numFmtId="1" fontId="12" fillId="0" borderId="0" xfId="0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56</xdr:row>
          <xdr:rowOff>133350</xdr:rowOff>
        </xdr:from>
        <xdr:to>
          <xdr:col>3</xdr:col>
          <xdr:colOff>28575</xdr:colOff>
          <xdr:row>58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58</xdr:row>
          <xdr:rowOff>123825</xdr:rowOff>
        </xdr:from>
        <xdr:to>
          <xdr:col>2</xdr:col>
          <xdr:colOff>409575</xdr:colOff>
          <xdr:row>60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60</xdr:row>
          <xdr:rowOff>133350</xdr:rowOff>
        </xdr:from>
        <xdr:to>
          <xdr:col>3</xdr:col>
          <xdr:colOff>19050</xdr:colOff>
          <xdr:row>62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56</xdr:row>
          <xdr:rowOff>133350</xdr:rowOff>
        </xdr:from>
        <xdr:to>
          <xdr:col>6</xdr:col>
          <xdr:colOff>285750</xdr:colOff>
          <xdr:row>58</xdr:row>
          <xdr:rowOff>38100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58</xdr:row>
          <xdr:rowOff>123825</xdr:rowOff>
        </xdr:from>
        <xdr:to>
          <xdr:col>6</xdr:col>
          <xdr:colOff>276225</xdr:colOff>
          <xdr:row>60</xdr:row>
          <xdr:rowOff>28575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60</xdr:row>
          <xdr:rowOff>123825</xdr:rowOff>
        </xdr:from>
        <xdr:to>
          <xdr:col>6</xdr:col>
          <xdr:colOff>285750</xdr:colOff>
          <xdr:row>62</xdr:row>
          <xdr:rowOff>28575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60</xdr:row>
          <xdr:rowOff>133350</xdr:rowOff>
        </xdr:from>
        <xdr:to>
          <xdr:col>9</xdr:col>
          <xdr:colOff>361950</xdr:colOff>
          <xdr:row>62</xdr:row>
          <xdr:rowOff>38100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58</xdr:row>
          <xdr:rowOff>133350</xdr:rowOff>
        </xdr:from>
        <xdr:to>
          <xdr:col>9</xdr:col>
          <xdr:colOff>361950</xdr:colOff>
          <xdr:row>60</xdr:row>
          <xdr:rowOff>38100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56</xdr:row>
          <xdr:rowOff>123825</xdr:rowOff>
        </xdr:from>
        <xdr:to>
          <xdr:col>9</xdr:col>
          <xdr:colOff>352425</xdr:colOff>
          <xdr:row>58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60</xdr:row>
          <xdr:rowOff>133350</xdr:rowOff>
        </xdr:from>
        <xdr:to>
          <xdr:col>12</xdr:col>
          <xdr:colOff>19050</xdr:colOff>
          <xdr:row>62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9525</xdr:rowOff>
        </xdr:from>
        <xdr:to>
          <xdr:col>7</xdr:col>
          <xdr:colOff>0</xdr:colOff>
          <xdr:row>38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9525</xdr:rowOff>
        </xdr:from>
        <xdr:to>
          <xdr:col>7</xdr:col>
          <xdr:colOff>0</xdr:colOff>
          <xdr:row>40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37</xdr:row>
          <xdr:rowOff>9525</xdr:rowOff>
        </xdr:from>
        <xdr:to>
          <xdr:col>12</xdr:col>
          <xdr:colOff>0</xdr:colOff>
          <xdr:row>38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39</xdr:row>
          <xdr:rowOff>9525</xdr:rowOff>
        </xdr:from>
        <xdr:to>
          <xdr:col>12</xdr:col>
          <xdr:colOff>0</xdr:colOff>
          <xdr:row>40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9525</xdr:rowOff>
        </xdr:from>
        <xdr:to>
          <xdr:col>12</xdr:col>
          <xdr:colOff>0</xdr:colOff>
          <xdr:row>42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43</xdr:row>
          <xdr:rowOff>9525</xdr:rowOff>
        </xdr:from>
        <xdr:to>
          <xdr:col>12</xdr:col>
          <xdr:colOff>0</xdr:colOff>
          <xdr:row>44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37</xdr:row>
          <xdr:rowOff>9525</xdr:rowOff>
        </xdr:from>
        <xdr:to>
          <xdr:col>17</xdr:col>
          <xdr:colOff>0</xdr:colOff>
          <xdr:row>38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9525</xdr:rowOff>
        </xdr:from>
        <xdr:to>
          <xdr:col>17</xdr:col>
          <xdr:colOff>0</xdr:colOff>
          <xdr:row>40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41</xdr:row>
          <xdr:rowOff>9525</xdr:rowOff>
        </xdr:from>
        <xdr:to>
          <xdr:col>17</xdr:col>
          <xdr:colOff>0</xdr:colOff>
          <xdr:row>42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43</xdr:row>
          <xdr:rowOff>9525</xdr:rowOff>
        </xdr:from>
        <xdr:to>
          <xdr:col>17</xdr:col>
          <xdr:colOff>0</xdr:colOff>
          <xdr:row>44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9525</xdr:rowOff>
        </xdr:from>
        <xdr:to>
          <xdr:col>7</xdr:col>
          <xdr:colOff>0</xdr:colOff>
          <xdr:row>44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</xdr:row>
          <xdr:rowOff>0</xdr:rowOff>
        </xdr:from>
        <xdr:to>
          <xdr:col>7</xdr:col>
          <xdr:colOff>0</xdr:colOff>
          <xdr:row>42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419100</xdr:colOff>
          <xdr:row>23</xdr:row>
          <xdr:rowOff>66675</xdr:rowOff>
        </xdr:from>
        <xdr:to>
          <xdr:col>13</xdr:col>
          <xdr:colOff>419100</xdr:colOff>
          <xdr:row>25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23</xdr:row>
          <xdr:rowOff>66675</xdr:rowOff>
        </xdr:from>
        <xdr:to>
          <xdr:col>16</xdr:col>
          <xdr:colOff>47625</xdr:colOff>
          <xdr:row>25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18" Type="http://schemas.openxmlformats.org/officeDocument/2006/relationships/ctrlProp" Target="../ctrlProps/ctrlProp2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17" Type="http://schemas.openxmlformats.org/officeDocument/2006/relationships/ctrlProp" Target="../ctrlProps/ctrlProp23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22.xml"/><Relationship Id="rId1" Type="http://schemas.openxmlformats.org/officeDocument/2006/relationships/hyperlink" Target="mailto:anderson@rose-hulman.edu" TargetMode="External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5" Type="http://schemas.openxmlformats.org/officeDocument/2006/relationships/ctrlProp" Target="../ctrlProps/ctrlProp21.xml"/><Relationship Id="rId10" Type="http://schemas.openxmlformats.org/officeDocument/2006/relationships/ctrlProp" Target="../ctrlProps/ctrlProp1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</sheetPr>
  <dimension ref="B1:R212"/>
  <sheetViews>
    <sheetView workbookViewId="0"/>
  </sheetViews>
  <sheetFormatPr defaultRowHeight="12.75"/>
  <cols>
    <col min="2" max="2" width="2.7109375" customWidth="1"/>
    <col min="3" max="17" width="6.42578125" customWidth="1"/>
    <col min="18" max="18" width="2.7109375" customWidth="1"/>
  </cols>
  <sheetData>
    <row r="1" spans="2:18" ht="13.5" thickBot="1"/>
    <row r="2" spans="2:18" ht="18">
      <c r="B2" s="112" t="s">
        <v>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4"/>
    </row>
    <row r="3" spans="2:18" ht="18.75" thickBot="1">
      <c r="B3" s="115" t="s">
        <v>240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7"/>
    </row>
    <row r="4" spans="2:18" ht="12" customHeight="1" thickBot="1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111"/>
      <c r="N4" s="111"/>
      <c r="O4" s="56"/>
      <c r="R4" s="56"/>
    </row>
    <row r="5" spans="2:18" ht="18" customHeight="1" thickBot="1">
      <c r="B5" s="124" t="s">
        <v>224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6"/>
    </row>
    <row r="6" spans="2:18" ht="6.75" customHeight="1" thickBot="1"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</row>
    <row r="7" spans="2:18" ht="13.5" thickBot="1"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4"/>
    </row>
    <row r="8" spans="2:18" ht="13.5" thickBot="1">
      <c r="B8" s="80" t="s">
        <v>223</v>
      </c>
      <c r="C8" s="47"/>
      <c r="D8" s="48"/>
      <c r="E8" s="1" t="s">
        <v>203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62"/>
    </row>
    <row r="9" spans="2:18" ht="8.1" customHeight="1">
      <c r="B9" s="6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62"/>
    </row>
    <row r="10" spans="2:18">
      <c r="B10" s="80" t="s">
        <v>223</v>
      </c>
      <c r="C10" s="1"/>
      <c r="D10" s="52"/>
      <c r="E10" s="1" t="s">
        <v>202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62"/>
    </row>
    <row r="11" spans="2:18" ht="6.75" customHeight="1" thickBot="1">
      <c r="B11" s="98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7"/>
    </row>
    <row r="12" spans="2:18" ht="4.5" customHeight="1" thickBot="1">
      <c r="D12" s="1"/>
    </row>
    <row r="13" spans="2:18">
      <c r="B13" s="71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4"/>
    </row>
    <row r="14" spans="2:18" ht="15.75" customHeight="1">
      <c r="B14" s="63"/>
      <c r="C14" s="118" t="s">
        <v>192</v>
      </c>
      <c r="D14" s="119"/>
      <c r="E14" s="120"/>
      <c r="F14" s="1"/>
      <c r="G14" s="75" t="s">
        <v>220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62"/>
    </row>
    <row r="15" spans="2:18" ht="12.75" customHeight="1">
      <c r="B15" s="63"/>
      <c r="C15" s="1"/>
      <c r="D15" s="1"/>
      <c r="E15" s="1"/>
      <c r="F15" s="1"/>
      <c r="G15" s="1"/>
      <c r="H15" s="53" t="s">
        <v>221</v>
      </c>
      <c r="I15" s="53"/>
      <c r="J15" s="53"/>
      <c r="K15" s="53"/>
      <c r="L15" s="53"/>
      <c r="M15" s="53"/>
      <c r="N15" s="53"/>
      <c r="O15" s="53"/>
      <c r="P15" s="53"/>
      <c r="Q15" s="1"/>
      <c r="R15" s="62"/>
    </row>
    <row r="16" spans="2:18" ht="8.1" customHeight="1">
      <c r="B16" s="6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62"/>
    </row>
    <row r="17" spans="2:18">
      <c r="B17" s="80" t="s">
        <v>223</v>
      </c>
      <c r="C17" s="53" t="s">
        <v>193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62"/>
    </row>
    <row r="18" spans="2:18" ht="13.5" thickBot="1">
      <c r="B18" s="80" t="s">
        <v>223</v>
      </c>
      <c r="C18" s="24" t="s">
        <v>194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62"/>
    </row>
    <row r="19" spans="2:18" ht="13.5" thickBot="1">
      <c r="B19" s="80" t="s">
        <v>223</v>
      </c>
      <c r="C19" s="49"/>
      <c r="D19" s="1" t="s">
        <v>195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62"/>
    </row>
    <row r="20" spans="2:18" ht="13.5" thickBot="1">
      <c r="B20" s="80" t="s">
        <v>223</v>
      </c>
      <c r="C20" s="49"/>
      <c r="D20" s="1" t="s">
        <v>196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62"/>
    </row>
    <row r="21" spans="2:18" ht="13.5" thickBot="1">
      <c r="B21" s="80" t="s">
        <v>223</v>
      </c>
      <c r="C21" s="49"/>
      <c r="D21" s="50" t="s">
        <v>197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62"/>
    </row>
    <row r="22" spans="2:18" ht="13.5" thickBot="1">
      <c r="B22" s="80" t="s">
        <v>223</v>
      </c>
      <c r="C22" s="49"/>
      <c r="D22" s="11" t="s">
        <v>199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62"/>
    </row>
    <row r="23" spans="2:18" ht="13.5" thickBot="1">
      <c r="B23" s="80" t="s">
        <v>223</v>
      </c>
      <c r="C23" s="49"/>
      <c r="D23" s="50" t="s">
        <v>200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62"/>
    </row>
    <row r="24" spans="2:18">
      <c r="B24" s="80" t="s">
        <v>223</v>
      </c>
      <c r="C24" s="53" t="s">
        <v>212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62"/>
    </row>
    <row r="25" spans="2:18">
      <c r="B25" s="80" t="s">
        <v>223</v>
      </c>
      <c r="C25" s="55" t="s">
        <v>222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62"/>
    </row>
    <row r="26" spans="2:18">
      <c r="B26" s="80" t="s">
        <v>223</v>
      </c>
      <c r="C26" s="1" t="s">
        <v>238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62"/>
    </row>
    <row r="27" spans="2:18" ht="13.5" thickBot="1">
      <c r="B27" s="77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7"/>
    </row>
    <row r="28" spans="2:18" ht="4.5" customHeight="1" thickBot="1">
      <c r="B28" s="1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2:18">
      <c r="B29" s="78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4"/>
    </row>
    <row r="30" spans="2:18" ht="16.5" customHeight="1">
      <c r="B30" s="76"/>
      <c r="C30" s="121" t="s">
        <v>201</v>
      </c>
      <c r="D30" s="122"/>
      <c r="E30" s="123"/>
      <c r="F30" s="7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62"/>
    </row>
    <row r="31" spans="2:18">
      <c r="B31" s="7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62"/>
    </row>
    <row r="32" spans="2:18">
      <c r="B32" s="76"/>
      <c r="C32" s="57" t="s">
        <v>209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1"/>
      <c r="O32" s="1"/>
      <c r="P32" s="1"/>
      <c r="Q32" s="1"/>
      <c r="R32" s="62"/>
    </row>
    <row r="33" spans="2:18" ht="8.1" customHeight="1">
      <c r="B33" s="7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62"/>
    </row>
    <row r="34" spans="2:18">
      <c r="B34" s="80" t="s">
        <v>223</v>
      </c>
      <c r="C34" s="24" t="s">
        <v>204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62"/>
    </row>
    <row r="35" spans="2:18">
      <c r="B35" s="80" t="s">
        <v>223</v>
      </c>
      <c r="C35" s="28" t="s">
        <v>205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62"/>
    </row>
    <row r="36" spans="2:18">
      <c r="B36" s="80" t="s">
        <v>223</v>
      </c>
      <c r="C36" s="53" t="s">
        <v>206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62"/>
    </row>
    <row r="37" spans="2:18" ht="13.5" thickBot="1">
      <c r="B37" s="80" t="s">
        <v>223</v>
      </c>
      <c r="C37" s="28" t="s">
        <v>207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62"/>
    </row>
    <row r="38" spans="2:18" ht="13.5" thickBot="1">
      <c r="B38" s="80" t="s">
        <v>223</v>
      </c>
      <c r="C38" s="107"/>
      <c r="D38" s="108"/>
      <c r="E38" s="25" t="s">
        <v>225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62"/>
    </row>
    <row r="39" spans="2:18">
      <c r="B39" s="76"/>
      <c r="C39" s="1"/>
      <c r="D39" s="1"/>
      <c r="E39" s="1"/>
      <c r="F39" s="1"/>
      <c r="G39" s="1"/>
      <c r="H39" s="1" t="s">
        <v>208</v>
      </c>
      <c r="I39" s="1"/>
      <c r="J39" s="1"/>
      <c r="K39" s="1"/>
      <c r="L39" s="1"/>
      <c r="M39" s="1"/>
      <c r="N39" s="1"/>
      <c r="O39" s="1"/>
      <c r="P39" s="1"/>
      <c r="Q39" s="1"/>
      <c r="R39" s="62"/>
    </row>
    <row r="40" spans="2:18">
      <c r="B40" s="80" t="s">
        <v>223</v>
      </c>
      <c r="C40" s="50" t="s">
        <v>239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62"/>
    </row>
    <row r="41" spans="2:18">
      <c r="B41" s="7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62"/>
    </row>
    <row r="42" spans="2:18">
      <c r="B42" s="76"/>
      <c r="C42" s="29" t="s">
        <v>161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1"/>
      <c r="P42" s="1"/>
      <c r="Q42" s="1"/>
      <c r="R42" s="62"/>
    </row>
    <row r="43" spans="2:18" ht="8.1" customHeight="1" thickBot="1">
      <c r="B43" s="7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62"/>
    </row>
    <row r="44" spans="2:18" ht="13.5" thickBot="1">
      <c r="B44" s="80" t="s">
        <v>223</v>
      </c>
      <c r="C44" s="109"/>
      <c r="D44" s="110"/>
      <c r="E44" s="50" t="s">
        <v>210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62"/>
    </row>
    <row r="45" spans="2:18">
      <c r="B45" s="76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62"/>
    </row>
    <row r="46" spans="2:18">
      <c r="B46" s="76"/>
      <c r="C46" s="29" t="s">
        <v>162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1"/>
      <c r="O46" s="1"/>
      <c r="P46" s="1"/>
      <c r="Q46" s="1"/>
      <c r="R46" s="62"/>
    </row>
    <row r="47" spans="2:18">
      <c r="B47" s="7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62"/>
    </row>
    <row r="48" spans="2:18">
      <c r="B48" s="80" t="s">
        <v>223</v>
      </c>
      <c r="C48" s="1" t="s">
        <v>237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62"/>
    </row>
    <row r="49" spans="2:18" ht="13.5" thickBot="1">
      <c r="B49" s="77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7"/>
    </row>
    <row r="50" spans="2:18" ht="4.5" customHeight="1">
      <c r="B50" s="1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5" spans="2:18" ht="7.5" customHeight="1"/>
    <row r="60" spans="2:18">
      <c r="B60" s="46"/>
    </row>
    <row r="61" spans="2:18">
      <c r="B61" s="46"/>
    </row>
    <row r="62" spans="2:18">
      <c r="B62" s="46"/>
    </row>
    <row r="63" spans="2:18">
      <c r="B63" s="46"/>
    </row>
    <row r="64" spans="2:18">
      <c r="B64" s="46"/>
    </row>
    <row r="65" spans="2:2">
      <c r="B65" s="46"/>
    </row>
    <row r="66" spans="2:2">
      <c r="B66" s="46"/>
    </row>
    <row r="67" spans="2:2">
      <c r="B67" s="46"/>
    </row>
    <row r="68" spans="2:2">
      <c r="B68" s="46"/>
    </row>
    <row r="69" spans="2:2">
      <c r="B69" s="46"/>
    </row>
    <row r="70" spans="2:2">
      <c r="B70" s="46"/>
    </row>
    <row r="71" spans="2:2">
      <c r="B71" s="46"/>
    </row>
    <row r="72" spans="2:2">
      <c r="B72" s="46"/>
    </row>
    <row r="73" spans="2:2">
      <c r="B73" s="46"/>
    </row>
    <row r="74" spans="2:2">
      <c r="B74" s="46"/>
    </row>
    <row r="75" spans="2:2">
      <c r="B75" s="46"/>
    </row>
    <row r="76" spans="2:2">
      <c r="B76" s="46"/>
    </row>
    <row r="77" spans="2:2">
      <c r="B77" s="46"/>
    </row>
    <row r="78" spans="2:2">
      <c r="B78" s="46"/>
    </row>
    <row r="79" spans="2:2">
      <c r="B79" s="46"/>
    </row>
    <row r="80" spans="2:2">
      <c r="B80" s="46"/>
    </row>
    <row r="81" spans="2:2">
      <c r="B81" s="46"/>
    </row>
    <row r="82" spans="2:2">
      <c r="B82" s="46"/>
    </row>
    <row r="83" spans="2:2">
      <c r="B83" s="46"/>
    </row>
    <row r="84" spans="2:2">
      <c r="B84" s="46"/>
    </row>
    <row r="85" spans="2:2">
      <c r="B85" s="46"/>
    </row>
    <row r="86" spans="2:2">
      <c r="B86" s="46"/>
    </row>
    <row r="87" spans="2:2">
      <c r="B87" s="46"/>
    </row>
    <row r="88" spans="2:2">
      <c r="B88" s="46"/>
    </row>
    <row r="89" spans="2:2">
      <c r="B89" s="46"/>
    </row>
    <row r="90" spans="2:2">
      <c r="B90" s="46"/>
    </row>
    <row r="91" spans="2:2">
      <c r="B91" s="46"/>
    </row>
    <row r="92" spans="2:2">
      <c r="B92" s="46"/>
    </row>
    <row r="93" spans="2:2">
      <c r="B93" s="46"/>
    </row>
    <row r="94" spans="2:2">
      <c r="B94" s="46"/>
    </row>
    <row r="95" spans="2:2">
      <c r="B95" s="46"/>
    </row>
    <row r="96" spans="2:2">
      <c r="B96" s="46"/>
    </row>
    <row r="97" spans="2:2">
      <c r="B97" s="46"/>
    </row>
    <row r="98" spans="2:2">
      <c r="B98" s="46"/>
    </row>
    <row r="99" spans="2:2">
      <c r="B99" s="46"/>
    </row>
    <row r="100" spans="2:2">
      <c r="B100" s="46"/>
    </row>
    <row r="101" spans="2:2">
      <c r="B101" s="46"/>
    </row>
    <row r="102" spans="2:2">
      <c r="B102" s="46"/>
    </row>
    <row r="103" spans="2:2">
      <c r="B103" s="46"/>
    </row>
    <row r="104" spans="2:2">
      <c r="B104" s="46"/>
    </row>
    <row r="105" spans="2:2">
      <c r="B105" s="46"/>
    </row>
    <row r="106" spans="2:2">
      <c r="B106" s="46"/>
    </row>
    <row r="107" spans="2:2">
      <c r="B107" s="46"/>
    </row>
    <row r="108" spans="2:2">
      <c r="B108" s="46"/>
    </row>
    <row r="109" spans="2:2">
      <c r="B109" s="46"/>
    </row>
    <row r="110" spans="2:2">
      <c r="B110" s="46"/>
    </row>
    <row r="111" spans="2:2">
      <c r="B111" s="46"/>
    </row>
    <row r="112" spans="2:2">
      <c r="B112" s="46"/>
    </row>
    <row r="113" spans="2:2">
      <c r="B113" s="46"/>
    </row>
    <row r="114" spans="2:2">
      <c r="B114" s="46"/>
    </row>
    <row r="115" spans="2:2">
      <c r="B115" s="46"/>
    </row>
    <row r="116" spans="2:2">
      <c r="B116" s="46"/>
    </row>
    <row r="117" spans="2:2">
      <c r="B117" s="46"/>
    </row>
    <row r="118" spans="2:2">
      <c r="B118" s="46"/>
    </row>
    <row r="119" spans="2:2">
      <c r="B119" s="46"/>
    </row>
    <row r="120" spans="2:2">
      <c r="B120" s="46"/>
    </row>
    <row r="121" spans="2:2">
      <c r="B121" s="46"/>
    </row>
    <row r="122" spans="2:2">
      <c r="B122" s="46"/>
    </row>
    <row r="123" spans="2:2">
      <c r="B123" s="46"/>
    </row>
    <row r="124" spans="2:2">
      <c r="B124" s="46"/>
    </row>
    <row r="125" spans="2:2">
      <c r="B125" s="46"/>
    </row>
    <row r="126" spans="2:2">
      <c r="B126" s="46"/>
    </row>
    <row r="127" spans="2:2">
      <c r="B127" s="46"/>
    </row>
    <row r="128" spans="2:2">
      <c r="B128" s="46"/>
    </row>
    <row r="129" spans="2:2">
      <c r="B129" s="46"/>
    </row>
    <row r="130" spans="2:2">
      <c r="B130" s="46"/>
    </row>
    <row r="131" spans="2:2">
      <c r="B131" s="46"/>
    </row>
    <row r="132" spans="2:2">
      <c r="B132" s="46"/>
    </row>
    <row r="133" spans="2:2">
      <c r="B133" s="46"/>
    </row>
    <row r="134" spans="2:2">
      <c r="B134" s="46"/>
    </row>
    <row r="135" spans="2:2">
      <c r="B135" s="46"/>
    </row>
    <row r="136" spans="2:2">
      <c r="B136" s="46"/>
    </row>
    <row r="137" spans="2:2">
      <c r="B137" s="46"/>
    </row>
    <row r="138" spans="2:2">
      <c r="B138" s="46"/>
    </row>
    <row r="139" spans="2:2">
      <c r="B139" s="46"/>
    </row>
    <row r="140" spans="2:2">
      <c r="B140" s="46"/>
    </row>
    <row r="141" spans="2:2">
      <c r="B141" s="46"/>
    </row>
    <row r="142" spans="2:2">
      <c r="B142" s="46"/>
    </row>
    <row r="143" spans="2:2">
      <c r="B143" s="46"/>
    </row>
    <row r="144" spans="2:2">
      <c r="B144" s="46"/>
    </row>
    <row r="145" spans="2:2">
      <c r="B145" s="46"/>
    </row>
    <row r="146" spans="2:2">
      <c r="B146" s="46"/>
    </row>
    <row r="147" spans="2:2">
      <c r="B147" s="46"/>
    </row>
    <row r="148" spans="2:2">
      <c r="B148" s="46"/>
    </row>
    <row r="149" spans="2:2">
      <c r="B149" s="46"/>
    </row>
    <row r="150" spans="2:2">
      <c r="B150" s="46"/>
    </row>
    <row r="151" spans="2:2">
      <c r="B151" s="46"/>
    </row>
    <row r="152" spans="2:2">
      <c r="B152" s="46"/>
    </row>
    <row r="153" spans="2:2">
      <c r="B153" s="46"/>
    </row>
    <row r="154" spans="2:2">
      <c r="B154" s="46"/>
    </row>
    <row r="155" spans="2:2">
      <c r="B155" s="46"/>
    </row>
    <row r="156" spans="2:2">
      <c r="B156" s="46"/>
    </row>
    <row r="157" spans="2:2">
      <c r="B157" s="46"/>
    </row>
    <row r="158" spans="2:2">
      <c r="B158" s="46"/>
    </row>
    <row r="159" spans="2:2">
      <c r="B159" s="46"/>
    </row>
    <row r="160" spans="2:2">
      <c r="B160" s="46"/>
    </row>
    <row r="161" spans="2:2">
      <c r="B161" s="46"/>
    </row>
    <row r="162" spans="2:2">
      <c r="B162" s="46"/>
    </row>
    <row r="163" spans="2:2">
      <c r="B163" s="46"/>
    </row>
    <row r="164" spans="2:2">
      <c r="B164" s="46"/>
    </row>
    <row r="165" spans="2:2">
      <c r="B165" s="46"/>
    </row>
    <row r="166" spans="2:2">
      <c r="B166" s="46"/>
    </row>
    <row r="167" spans="2:2">
      <c r="B167" s="46"/>
    </row>
    <row r="168" spans="2:2">
      <c r="B168" s="46"/>
    </row>
    <row r="169" spans="2:2">
      <c r="B169" s="46"/>
    </row>
    <row r="170" spans="2:2">
      <c r="B170" s="46"/>
    </row>
    <row r="171" spans="2:2">
      <c r="B171" s="46"/>
    </row>
    <row r="172" spans="2:2">
      <c r="B172" s="46"/>
    </row>
    <row r="173" spans="2:2">
      <c r="B173" s="46"/>
    </row>
    <row r="174" spans="2:2">
      <c r="B174" s="46"/>
    </row>
    <row r="175" spans="2:2">
      <c r="B175" s="46"/>
    </row>
    <row r="176" spans="2:2">
      <c r="B176" s="46"/>
    </row>
    <row r="177" spans="2:2">
      <c r="B177" s="46"/>
    </row>
    <row r="178" spans="2:2">
      <c r="B178" s="46"/>
    </row>
    <row r="179" spans="2:2">
      <c r="B179" s="46"/>
    </row>
    <row r="180" spans="2:2">
      <c r="B180" s="46"/>
    </row>
    <row r="181" spans="2:2">
      <c r="B181" s="46"/>
    </row>
    <row r="182" spans="2:2">
      <c r="B182" s="46"/>
    </row>
    <row r="183" spans="2:2">
      <c r="B183" s="46"/>
    </row>
    <row r="184" spans="2:2">
      <c r="B184" s="46"/>
    </row>
    <row r="185" spans="2:2">
      <c r="B185" s="46"/>
    </row>
    <row r="186" spans="2:2">
      <c r="B186" s="46"/>
    </row>
    <row r="187" spans="2:2">
      <c r="B187" s="46"/>
    </row>
    <row r="188" spans="2:2">
      <c r="B188" s="46"/>
    </row>
    <row r="189" spans="2:2">
      <c r="B189" s="46"/>
    </row>
    <row r="190" spans="2:2">
      <c r="B190" s="46"/>
    </row>
    <row r="191" spans="2:2">
      <c r="B191" s="46"/>
    </row>
    <row r="192" spans="2:2">
      <c r="B192" s="46"/>
    </row>
    <row r="193" spans="2:2">
      <c r="B193" s="46"/>
    </row>
    <row r="194" spans="2:2">
      <c r="B194" s="46"/>
    </row>
    <row r="195" spans="2:2">
      <c r="B195" s="46"/>
    </row>
    <row r="196" spans="2:2">
      <c r="B196" s="46"/>
    </row>
    <row r="197" spans="2:2">
      <c r="B197" s="46"/>
    </row>
    <row r="198" spans="2:2">
      <c r="B198" s="46"/>
    </row>
    <row r="199" spans="2:2">
      <c r="B199" s="46"/>
    </row>
    <row r="200" spans="2:2">
      <c r="B200" s="46"/>
    </row>
    <row r="201" spans="2:2">
      <c r="B201" s="46"/>
    </row>
    <row r="202" spans="2:2">
      <c r="B202" s="46"/>
    </row>
    <row r="203" spans="2:2">
      <c r="B203" s="46"/>
    </row>
    <row r="204" spans="2:2">
      <c r="B204" s="46"/>
    </row>
    <row r="205" spans="2:2">
      <c r="B205" s="46"/>
    </row>
    <row r="206" spans="2:2">
      <c r="B206" s="46"/>
    </row>
    <row r="207" spans="2:2">
      <c r="B207" s="46"/>
    </row>
    <row r="208" spans="2:2">
      <c r="B208" s="46"/>
    </row>
    <row r="209" spans="2:2">
      <c r="B209" s="46"/>
    </row>
    <row r="210" spans="2:2">
      <c r="B210" s="46"/>
    </row>
    <row r="211" spans="2:2">
      <c r="B211" s="46"/>
    </row>
    <row r="212" spans="2:2">
      <c r="B212" s="46"/>
    </row>
  </sheetData>
  <mergeCells count="8">
    <mergeCell ref="C38:D38"/>
    <mergeCell ref="C44:D44"/>
    <mergeCell ref="M4:N4"/>
    <mergeCell ref="B2:R2"/>
    <mergeCell ref="B3:R3"/>
    <mergeCell ref="C14:E14"/>
    <mergeCell ref="C30:E30"/>
    <mergeCell ref="B5:R5"/>
  </mergeCells>
  <phoneticPr fontId="0" type="noConversion"/>
  <printOptions horizontalCentered="1"/>
  <pageMargins left="0.25" right="0.2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indexed="47"/>
  </sheetPr>
  <dimension ref="A1:P249"/>
  <sheetViews>
    <sheetView tabSelected="1" topLeftCell="A4" workbookViewId="0">
      <selection activeCell="E19" sqref="E19"/>
    </sheetView>
  </sheetViews>
  <sheetFormatPr defaultRowHeight="12.75"/>
  <cols>
    <col min="1" max="1" width="10.85546875" customWidth="1"/>
    <col min="2" max="3" width="6.7109375" customWidth="1"/>
    <col min="4" max="4" width="15.28515625" customWidth="1"/>
    <col min="5" max="5" width="6.7109375" customWidth="1"/>
    <col min="6" max="6" width="5.28515625" customWidth="1"/>
    <col min="7" max="7" width="7.85546875" customWidth="1"/>
    <col min="8" max="8" width="6" customWidth="1"/>
    <col min="9" max="9" width="6.7109375" customWidth="1"/>
    <col min="10" max="10" width="21.28515625" customWidth="1"/>
    <col min="11" max="11" width="8.42578125" customWidth="1"/>
    <col min="12" max="12" width="10.85546875" customWidth="1"/>
    <col min="13" max="13" width="1.7109375" customWidth="1"/>
    <col min="44" max="47" width="6.7109375" customWidth="1"/>
  </cols>
  <sheetData>
    <row r="1" spans="2:16" ht="13.5" thickBot="1"/>
    <row r="2" spans="2:16" ht="16.5" customHeight="1">
      <c r="B2" s="139" t="s">
        <v>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  <c r="P2" s="19"/>
    </row>
    <row r="3" spans="2:16" ht="17.25" customHeight="1" thickBot="1">
      <c r="B3" s="142" t="s">
        <v>241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4"/>
      <c r="P3" s="18"/>
    </row>
    <row r="4" spans="2:16" ht="6.75" customHeight="1" thickBot="1"/>
    <row r="5" spans="2:16" ht="15.95" customHeight="1">
      <c r="B5" s="71"/>
      <c r="C5" s="93" t="s">
        <v>179</v>
      </c>
      <c r="D5" s="146" t="s">
        <v>248</v>
      </c>
      <c r="E5" s="147"/>
      <c r="F5" s="147"/>
      <c r="G5" s="147"/>
      <c r="H5" s="147"/>
      <c r="I5" s="72"/>
      <c r="J5" s="72" t="s">
        <v>111</v>
      </c>
      <c r="K5" s="99">
        <v>8331</v>
      </c>
      <c r="L5" s="72"/>
      <c r="M5" s="74"/>
    </row>
    <row r="6" spans="2:16" ht="15.95" customHeight="1">
      <c r="B6" s="63"/>
      <c r="C6" s="8" t="s">
        <v>180</v>
      </c>
      <c r="D6" s="145" t="s">
        <v>244</v>
      </c>
      <c r="E6" s="138"/>
      <c r="F6" s="138"/>
      <c r="G6" s="138"/>
      <c r="H6" s="138"/>
      <c r="I6" s="1"/>
      <c r="J6" s="1" t="s">
        <v>6</v>
      </c>
      <c r="K6" s="41">
        <v>3162</v>
      </c>
      <c r="L6" s="1"/>
      <c r="M6" s="62"/>
    </row>
    <row r="7" spans="2:16" ht="15.95" customHeight="1">
      <c r="B7" s="63"/>
      <c r="C7" s="8" t="s">
        <v>181</v>
      </c>
      <c r="D7" s="148" t="s">
        <v>245</v>
      </c>
      <c r="E7" s="149"/>
      <c r="F7" s="149"/>
      <c r="G7" s="149"/>
      <c r="H7" s="149"/>
      <c r="I7" s="1"/>
      <c r="J7" s="1" t="s">
        <v>5</v>
      </c>
      <c r="K7" s="3">
        <f ca="1">TODAY()</f>
        <v>43207</v>
      </c>
      <c r="L7" s="1"/>
      <c r="M7" s="62"/>
    </row>
    <row r="8" spans="2:16" ht="15.95" customHeight="1">
      <c r="B8" s="63"/>
      <c r="C8" s="8" t="s">
        <v>182</v>
      </c>
      <c r="D8" s="137" t="s">
        <v>249</v>
      </c>
      <c r="E8" s="138"/>
      <c r="F8" s="138"/>
      <c r="G8" s="138"/>
      <c r="H8" s="138"/>
      <c r="I8" s="1"/>
      <c r="J8" s="1" t="s">
        <v>4</v>
      </c>
      <c r="K8" s="135" t="s">
        <v>250</v>
      </c>
      <c r="L8" s="136"/>
      <c r="M8" s="62"/>
    </row>
    <row r="9" spans="2:16" ht="15.95" customHeight="1">
      <c r="B9" s="96" t="s">
        <v>9</v>
      </c>
      <c r="C9" s="155"/>
      <c r="D9" s="155"/>
      <c r="E9" s="1"/>
      <c r="F9" s="1"/>
      <c r="G9" s="23" t="s">
        <v>114</v>
      </c>
      <c r="H9" s="155"/>
      <c r="I9" s="155"/>
      <c r="J9" s="23" t="s">
        <v>8</v>
      </c>
      <c r="K9" s="154"/>
      <c r="L9" s="154"/>
      <c r="M9" s="62"/>
    </row>
    <row r="10" spans="2:16" ht="6.75" customHeight="1" thickBot="1">
      <c r="B10" s="97"/>
      <c r="C10" s="92"/>
      <c r="D10" s="92"/>
      <c r="E10" s="66"/>
      <c r="F10" s="66"/>
      <c r="G10" s="84"/>
      <c r="H10" s="92"/>
      <c r="I10" s="92"/>
      <c r="J10" s="84"/>
      <c r="K10" s="92"/>
      <c r="L10" s="92"/>
      <c r="M10" s="67"/>
    </row>
    <row r="11" spans="2:16" ht="8.1" customHeight="1" thickBot="1">
      <c r="B11" s="53"/>
      <c r="C11" s="1"/>
      <c r="D11" s="1"/>
      <c r="E11" s="53"/>
      <c r="F11" s="1"/>
      <c r="G11" s="1"/>
      <c r="H11" s="1"/>
      <c r="I11" s="1"/>
      <c r="J11" s="111"/>
      <c r="K11" s="111"/>
      <c r="L11" s="1"/>
      <c r="M11" s="1"/>
    </row>
    <row r="12" spans="2:16" ht="15" customHeight="1" thickBot="1">
      <c r="B12" s="150" t="s">
        <v>139</v>
      </c>
      <c r="C12" s="151"/>
      <c r="D12" s="151"/>
      <c r="E12" s="151"/>
      <c r="F12" s="151"/>
      <c r="G12" s="151"/>
      <c r="H12" s="151"/>
      <c r="I12" s="151"/>
      <c r="J12" s="152"/>
      <c r="K12" s="151"/>
      <c r="L12" s="151"/>
      <c r="M12" s="153"/>
    </row>
    <row r="13" spans="2:16" ht="13.5" thickBot="1">
      <c r="B13" s="61" t="s">
        <v>35</v>
      </c>
      <c r="C13" s="1"/>
      <c r="D13" s="37">
        <v>2</v>
      </c>
      <c r="E13" s="34"/>
      <c r="F13" s="6" t="s">
        <v>2</v>
      </c>
      <c r="G13" s="38">
        <v>75</v>
      </c>
      <c r="H13" s="1"/>
      <c r="I13" s="6" t="s">
        <v>1</v>
      </c>
      <c r="J13" s="36" t="s">
        <v>10</v>
      </c>
      <c r="K13" s="8" t="s">
        <v>53</v>
      </c>
      <c r="L13" s="58">
        <f>+G13*D13</f>
        <v>150</v>
      </c>
      <c r="M13" s="62"/>
    </row>
    <row r="14" spans="2:16" ht="12" customHeight="1" thickBot="1">
      <c r="B14" s="63"/>
      <c r="C14" s="1"/>
      <c r="D14" s="34"/>
      <c r="E14" s="34"/>
      <c r="F14" s="1"/>
      <c r="G14" s="1"/>
      <c r="H14" s="1"/>
      <c r="I14" s="1"/>
      <c r="J14" s="34"/>
      <c r="K14" s="1"/>
      <c r="L14" s="1"/>
      <c r="M14" s="62"/>
    </row>
    <row r="15" spans="2:16" ht="13.5" thickBot="1">
      <c r="B15" s="64" t="s">
        <v>52</v>
      </c>
      <c r="C15" s="1"/>
      <c r="D15" s="129" t="s">
        <v>39</v>
      </c>
      <c r="E15" s="130"/>
      <c r="F15" s="1"/>
      <c r="G15" s="1"/>
      <c r="H15" s="1"/>
      <c r="I15" s="6" t="s">
        <v>3</v>
      </c>
      <c r="J15" s="36" t="s">
        <v>17</v>
      </c>
      <c r="K15" s="1"/>
      <c r="L15" s="20" t="s">
        <v>72</v>
      </c>
      <c r="M15" s="62"/>
    </row>
    <row r="16" spans="2:16" ht="12.75" customHeight="1" thickBot="1">
      <c r="B16" s="63"/>
      <c r="C16" s="1"/>
      <c r="D16" s="34"/>
      <c r="E16" s="34"/>
      <c r="F16" s="1"/>
      <c r="G16" s="1"/>
      <c r="H16" s="1"/>
      <c r="I16" s="1"/>
      <c r="J16" s="34"/>
      <c r="K16" s="1"/>
      <c r="L16" s="21" t="s">
        <v>73</v>
      </c>
      <c r="M16" s="62"/>
    </row>
    <row r="17" spans="2:13" ht="13.5" thickBot="1">
      <c r="B17" s="61" t="s">
        <v>115</v>
      </c>
      <c r="C17" s="1"/>
      <c r="D17" s="127"/>
      <c r="E17" s="128"/>
      <c r="F17" s="1"/>
      <c r="G17" s="1"/>
      <c r="H17" s="1"/>
      <c r="I17" s="6" t="s">
        <v>7</v>
      </c>
      <c r="J17" s="36" t="s">
        <v>13</v>
      </c>
      <c r="K17" s="1"/>
      <c r="L17" s="51">
        <v>0</v>
      </c>
      <c r="M17" s="62"/>
    </row>
    <row r="18" spans="2:13" ht="7.5" customHeight="1">
      <c r="B18" s="63"/>
      <c r="C18" s="1"/>
      <c r="D18" s="1"/>
      <c r="E18" s="1"/>
      <c r="F18" s="1"/>
      <c r="G18" s="1"/>
      <c r="H18" s="1"/>
      <c r="I18" s="1"/>
      <c r="J18" s="1"/>
      <c r="K18" s="1"/>
      <c r="L18" s="1"/>
      <c r="M18" s="62"/>
    </row>
    <row r="19" spans="2:13">
      <c r="B19" s="63"/>
      <c r="C19" s="1"/>
      <c r="D19" s="100" t="s">
        <v>214</v>
      </c>
      <c r="E19" s="106" t="s">
        <v>251</v>
      </c>
      <c r="F19" s="39"/>
      <c r="G19" s="39"/>
      <c r="H19" s="39"/>
      <c r="I19" s="39"/>
      <c r="J19" s="39"/>
      <c r="K19" s="39"/>
      <c r="L19" s="39"/>
      <c r="M19" s="62"/>
    </row>
    <row r="20" spans="2:13" ht="13.5" thickBot="1">
      <c r="B20" s="65"/>
      <c r="C20" s="68" t="s">
        <v>213</v>
      </c>
      <c r="D20" s="105"/>
      <c r="E20" s="70"/>
      <c r="F20" s="70"/>
      <c r="G20" s="70"/>
      <c r="H20" s="70"/>
      <c r="I20" s="70"/>
      <c r="J20" s="70"/>
      <c r="K20" s="70"/>
      <c r="L20" s="70"/>
      <c r="M20" s="67"/>
    </row>
    <row r="21" spans="2:13" ht="4.5" customHeight="1">
      <c r="B21" s="9"/>
      <c r="C21" s="8"/>
      <c r="D21" s="34"/>
      <c r="E21" s="34"/>
      <c r="F21" s="34"/>
      <c r="G21" s="34"/>
      <c r="H21" s="34"/>
      <c r="I21" s="34"/>
      <c r="J21" s="34"/>
      <c r="K21" s="34"/>
      <c r="L21" s="34"/>
      <c r="M21" s="10"/>
    </row>
    <row r="22" spans="2:13" ht="3" customHeight="1" thickBot="1">
      <c r="B22" s="9"/>
      <c r="C22" s="1"/>
      <c r="D22" s="1"/>
      <c r="E22" s="1"/>
      <c r="F22" s="1"/>
      <c r="G22" s="1"/>
      <c r="H22" s="1"/>
      <c r="I22" s="1"/>
      <c r="J22" s="1"/>
      <c r="K22" s="1"/>
      <c r="L22" s="1"/>
      <c r="M22" s="10"/>
    </row>
    <row r="23" spans="2:13" ht="15" customHeight="1" thickBot="1">
      <c r="B23" s="150" t="s">
        <v>140</v>
      </c>
      <c r="C23" s="151"/>
      <c r="D23" s="151"/>
      <c r="E23" s="151"/>
      <c r="F23" s="151"/>
      <c r="G23" s="151"/>
      <c r="H23" s="151"/>
      <c r="I23" s="151"/>
      <c r="J23" s="152"/>
      <c r="K23" s="151"/>
      <c r="L23" s="151"/>
      <c r="M23" s="153"/>
    </row>
    <row r="24" spans="2:13" ht="13.5" thickBot="1">
      <c r="B24" s="61" t="s">
        <v>35</v>
      </c>
      <c r="C24" s="1"/>
      <c r="D24" s="37">
        <v>0</v>
      </c>
      <c r="E24" s="34"/>
      <c r="F24" s="6" t="s">
        <v>2</v>
      </c>
      <c r="G24" s="38">
        <v>0</v>
      </c>
      <c r="H24" s="1"/>
      <c r="I24" s="6" t="s">
        <v>1</v>
      </c>
      <c r="J24" s="36" t="s">
        <v>10</v>
      </c>
      <c r="K24" s="8" t="s">
        <v>53</v>
      </c>
      <c r="L24" s="58">
        <f>+G24*D24</f>
        <v>0</v>
      </c>
      <c r="M24" s="62"/>
    </row>
    <row r="25" spans="2:13" ht="12" customHeight="1" thickBot="1">
      <c r="B25" s="63"/>
      <c r="C25" s="1"/>
      <c r="D25" s="34"/>
      <c r="E25" s="34"/>
      <c r="F25" s="1"/>
      <c r="G25" s="1"/>
      <c r="H25" s="1"/>
      <c r="I25" s="1"/>
      <c r="J25" s="34"/>
      <c r="K25" s="1"/>
      <c r="L25" s="1"/>
      <c r="M25" s="62"/>
    </row>
    <row r="26" spans="2:13" ht="13.5" thickBot="1">
      <c r="B26" s="64" t="s">
        <v>52</v>
      </c>
      <c r="C26" s="1"/>
      <c r="D26" s="127"/>
      <c r="E26" s="128"/>
      <c r="F26" s="1"/>
      <c r="G26" s="1"/>
      <c r="H26" s="1"/>
      <c r="I26" s="6" t="s">
        <v>3</v>
      </c>
      <c r="J26" s="36" t="s">
        <v>24</v>
      </c>
      <c r="K26" s="1"/>
      <c r="L26" s="20" t="s">
        <v>72</v>
      </c>
      <c r="M26" s="62"/>
    </row>
    <row r="27" spans="2:13" ht="12.75" customHeight="1" thickBot="1">
      <c r="B27" s="63"/>
      <c r="C27" s="1"/>
      <c r="D27" s="34"/>
      <c r="E27" s="34"/>
      <c r="F27" s="1"/>
      <c r="G27" s="1"/>
      <c r="H27" s="1"/>
      <c r="I27" s="1"/>
      <c r="J27" s="34"/>
      <c r="K27" s="1"/>
      <c r="L27" s="12" t="s">
        <v>73</v>
      </c>
      <c r="M27" s="62"/>
    </row>
    <row r="28" spans="2:13" ht="13.5" thickBot="1">
      <c r="B28" s="61" t="s">
        <v>115</v>
      </c>
      <c r="C28" s="1"/>
      <c r="D28" s="127"/>
      <c r="E28" s="128"/>
      <c r="F28" s="1"/>
      <c r="G28" s="1"/>
      <c r="H28" s="1"/>
      <c r="I28" s="6" t="s">
        <v>7</v>
      </c>
      <c r="J28" s="36" t="s">
        <v>13</v>
      </c>
      <c r="K28" s="1"/>
      <c r="L28" s="51">
        <v>0</v>
      </c>
      <c r="M28" s="62"/>
    </row>
    <row r="29" spans="2:13" ht="7.5" customHeight="1">
      <c r="B29" s="63"/>
      <c r="C29" s="1"/>
      <c r="D29" s="1"/>
      <c r="E29" s="1"/>
      <c r="F29" s="1"/>
      <c r="G29" s="1"/>
      <c r="H29" s="1"/>
      <c r="I29" s="1"/>
      <c r="J29" s="1"/>
      <c r="K29" s="1"/>
      <c r="L29" s="1"/>
      <c r="M29" s="62"/>
    </row>
    <row r="30" spans="2:13">
      <c r="B30" s="63"/>
      <c r="C30" s="1"/>
      <c r="D30" s="100" t="s">
        <v>215</v>
      </c>
      <c r="E30" s="106"/>
      <c r="F30" s="39"/>
      <c r="G30" s="39"/>
      <c r="H30" s="39"/>
      <c r="I30" s="39"/>
      <c r="J30" s="39"/>
      <c r="K30" s="39"/>
      <c r="L30" s="39"/>
      <c r="M30" s="62"/>
    </row>
    <row r="31" spans="2:13" ht="13.5" thickBot="1">
      <c r="B31" s="65"/>
      <c r="C31" s="68" t="s">
        <v>213</v>
      </c>
      <c r="D31" s="69"/>
      <c r="E31" s="70"/>
      <c r="F31" s="70"/>
      <c r="G31" s="70"/>
      <c r="H31" s="70"/>
      <c r="I31" s="70"/>
      <c r="J31" s="70"/>
      <c r="K31" s="70"/>
      <c r="L31" s="70"/>
      <c r="M31" s="67"/>
    </row>
    <row r="32" spans="2:13" ht="4.5" customHeight="1">
      <c r="B32" s="9"/>
      <c r="C32" s="8"/>
      <c r="D32" s="34"/>
      <c r="E32" s="34"/>
      <c r="F32" s="34"/>
      <c r="G32" s="34"/>
      <c r="H32" s="34"/>
      <c r="I32" s="34"/>
      <c r="J32" s="34"/>
      <c r="K32" s="34"/>
      <c r="L32" s="34"/>
      <c r="M32" s="10"/>
    </row>
    <row r="33" spans="2:13" ht="3" customHeight="1" thickBot="1">
      <c r="B33" s="9"/>
      <c r="C33" s="1"/>
      <c r="D33" s="1"/>
      <c r="E33" s="1"/>
      <c r="F33" s="1"/>
      <c r="G33" s="1"/>
      <c r="H33" s="1"/>
      <c r="I33" s="1"/>
      <c r="J33" s="1"/>
      <c r="K33" s="1"/>
      <c r="L33" s="1"/>
      <c r="M33" s="10"/>
    </row>
    <row r="34" spans="2:13" ht="15" customHeight="1" thickBot="1">
      <c r="B34" s="131" t="s">
        <v>141</v>
      </c>
      <c r="C34" s="132"/>
      <c r="D34" s="132"/>
      <c r="E34" s="132"/>
      <c r="F34" s="132"/>
      <c r="G34" s="132"/>
      <c r="H34" s="132"/>
      <c r="I34" s="132"/>
      <c r="J34" s="133"/>
      <c r="K34" s="132"/>
      <c r="L34" s="132"/>
      <c r="M34" s="134"/>
    </row>
    <row r="35" spans="2:13" ht="13.5" thickBot="1">
      <c r="B35" s="61" t="s">
        <v>35</v>
      </c>
      <c r="C35" s="1"/>
      <c r="D35" s="37"/>
      <c r="E35" s="34"/>
      <c r="F35" s="6" t="s">
        <v>2</v>
      </c>
      <c r="G35" s="38"/>
      <c r="H35" s="1"/>
      <c r="I35" s="6" t="s">
        <v>1</v>
      </c>
      <c r="J35" s="36" t="s">
        <v>10</v>
      </c>
      <c r="K35" s="8" t="s">
        <v>53</v>
      </c>
      <c r="L35" s="58">
        <f>+G35*D35</f>
        <v>0</v>
      </c>
      <c r="M35" s="62"/>
    </row>
    <row r="36" spans="2:13" ht="12" customHeight="1" thickBot="1">
      <c r="B36" s="63"/>
      <c r="C36" s="1"/>
      <c r="D36" s="34"/>
      <c r="E36" s="34"/>
      <c r="F36" s="1"/>
      <c r="G36" s="1"/>
      <c r="H36" s="1"/>
      <c r="I36" s="1"/>
      <c r="J36" s="34"/>
      <c r="K36" s="1"/>
      <c r="L36" s="1"/>
      <c r="M36" s="62"/>
    </row>
    <row r="37" spans="2:13" ht="13.5" thickBot="1">
      <c r="B37" s="64" t="s">
        <v>52</v>
      </c>
      <c r="C37" s="1"/>
      <c r="D37" s="127" t="s">
        <v>38</v>
      </c>
      <c r="E37" s="128"/>
      <c r="F37" s="1"/>
      <c r="G37" s="1"/>
      <c r="H37" s="1"/>
      <c r="I37" s="6" t="s">
        <v>3</v>
      </c>
      <c r="J37" s="36" t="s">
        <v>17</v>
      </c>
      <c r="K37" s="1"/>
      <c r="L37" s="20" t="s">
        <v>72</v>
      </c>
      <c r="M37" s="62"/>
    </row>
    <row r="38" spans="2:13" ht="12.75" customHeight="1" thickBot="1">
      <c r="B38" s="63"/>
      <c r="C38" s="1"/>
      <c r="D38" s="34"/>
      <c r="E38" s="34"/>
      <c r="F38" s="1"/>
      <c r="G38" s="1"/>
      <c r="H38" s="1"/>
      <c r="I38" s="1"/>
      <c r="J38" s="34"/>
      <c r="K38" s="1"/>
      <c r="L38" s="12" t="s">
        <v>73</v>
      </c>
      <c r="M38" s="62"/>
    </row>
    <row r="39" spans="2:13" ht="13.5" thickBot="1">
      <c r="B39" s="61" t="s">
        <v>115</v>
      </c>
      <c r="C39" s="1"/>
      <c r="D39" s="127"/>
      <c r="E39" s="128"/>
      <c r="F39" s="1"/>
      <c r="G39" s="1"/>
      <c r="H39" s="1"/>
      <c r="I39" s="6" t="s">
        <v>7</v>
      </c>
      <c r="J39" s="36"/>
      <c r="K39" s="1"/>
      <c r="L39" s="51">
        <v>0</v>
      </c>
      <c r="M39" s="62"/>
    </row>
    <row r="40" spans="2:13" ht="7.5" customHeight="1">
      <c r="B40" s="63"/>
      <c r="C40" s="1"/>
      <c r="D40" s="1"/>
      <c r="E40" s="1"/>
      <c r="F40" s="1"/>
      <c r="G40" s="1"/>
      <c r="H40" s="1"/>
      <c r="I40" s="1"/>
      <c r="J40" s="1"/>
      <c r="K40" s="1"/>
      <c r="L40" s="1"/>
      <c r="M40" s="62"/>
    </row>
    <row r="41" spans="2:13">
      <c r="B41" s="63"/>
      <c r="C41" s="1"/>
      <c r="D41" s="100" t="s">
        <v>216</v>
      </c>
      <c r="E41" s="39"/>
      <c r="F41" s="39"/>
      <c r="G41" s="39"/>
      <c r="H41" s="39"/>
      <c r="I41" s="39"/>
      <c r="J41" s="39"/>
      <c r="K41" s="39"/>
      <c r="L41" s="40"/>
      <c r="M41" s="62"/>
    </row>
    <row r="42" spans="2:13" ht="13.5" thickBot="1">
      <c r="B42" s="65"/>
      <c r="C42" s="68" t="s">
        <v>213</v>
      </c>
      <c r="D42" s="69"/>
      <c r="E42" s="70"/>
      <c r="F42" s="70"/>
      <c r="G42" s="70"/>
      <c r="H42" s="70"/>
      <c r="I42" s="70"/>
      <c r="J42" s="70"/>
      <c r="K42" s="70"/>
      <c r="L42" s="70"/>
      <c r="M42" s="67"/>
    </row>
    <row r="43" spans="2:13" ht="4.5" customHeight="1">
      <c r="B43" s="9"/>
      <c r="C43" s="8"/>
      <c r="D43" s="34"/>
      <c r="E43" s="34"/>
      <c r="F43" s="34"/>
      <c r="G43" s="34"/>
      <c r="H43" s="34"/>
      <c r="I43" s="34"/>
      <c r="J43" s="34"/>
      <c r="K43" s="34"/>
      <c r="L43" s="34"/>
      <c r="M43" s="10"/>
    </row>
    <row r="44" spans="2:13" ht="3" customHeight="1" thickBot="1">
      <c r="B44" s="9"/>
      <c r="C44" s="1"/>
      <c r="D44" s="1"/>
      <c r="E44" s="1"/>
      <c r="F44" s="1"/>
      <c r="G44" s="1"/>
      <c r="H44" s="1"/>
      <c r="I44" s="1"/>
      <c r="J44" s="1"/>
      <c r="K44" s="1"/>
      <c r="L44" s="1"/>
      <c r="M44" s="10"/>
    </row>
    <row r="45" spans="2:13" ht="15" customHeight="1" thickBot="1">
      <c r="B45" s="131" t="s">
        <v>142</v>
      </c>
      <c r="C45" s="132"/>
      <c r="D45" s="132"/>
      <c r="E45" s="132"/>
      <c r="F45" s="132"/>
      <c r="G45" s="132"/>
      <c r="H45" s="132"/>
      <c r="I45" s="132"/>
      <c r="J45" s="133"/>
      <c r="K45" s="132"/>
      <c r="L45" s="132"/>
      <c r="M45" s="134"/>
    </row>
    <row r="46" spans="2:13" ht="12.75" customHeight="1" thickBot="1">
      <c r="B46" s="61" t="s">
        <v>35</v>
      </c>
      <c r="C46" s="1"/>
      <c r="D46" s="37">
        <v>0</v>
      </c>
      <c r="E46" s="1"/>
      <c r="F46" s="6" t="s">
        <v>2</v>
      </c>
      <c r="G46" s="38">
        <v>0</v>
      </c>
      <c r="H46" s="1"/>
      <c r="I46" s="6" t="s">
        <v>1</v>
      </c>
      <c r="J46" s="36"/>
      <c r="K46" s="8" t="s">
        <v>53</v>
      </c>
      <c r="L46" s="58">
        <f>+G46*D46</f>
        <v>0</v>
      </c>
      <c r="M46" s="62"/>
    </row>
    <row r="47" spans="2:13" ht="13.5" thickBot="1">
      <c r="B47" s="63"/>
      <c r="C47" s="1"/>
      <c r="D47" s="1"/>
      <c r="E47" s="1"/>
      <c r="F47" s="1"/>
      <c r="G47" s="1"/>
      <c r="H47" s="1"/>
      <c r="I47" s="1"/>
      <c r="J47" s="1"/>
      <c r="K47" s="1"/>
      <c r="L47" s="1"/>
      <c r="M47" s="62"/>
    </row>
    <row r="48" spans="2:13" ht="13.5" thickBot="1">
      <c r="B48" s="64" t="s">
        <v>52</v>
      </c>
      <c r="C48" s="1"/>
      <c r="D48" s="127"/>
      <c r="E48" s="128"/>
      <c r="F48" s="1"/>
      <c r="G48" s="1"/>
      <c r="H48" s="1"/>
      <c r="I48" s="6" t="s">
        <v>3</v>
      </c>
      <c r="J48" s="36"/>
      <c r="K48" s="1"/>
      <c r="L48" s="20" t="s">
        <v>72</v>
      </c>
      <c r="M48" s="62"/>
    </row>
    <row r="49" spans="2:13" ht="12.75" customHeight="1" thickBot="1">
      <c r="B49" s="63"/>
      <c r="C49" s="1"/>
      <c r="D49" s="1"/>
      <c r="E49" s="1"/>
      <c r="F49" s="1"/>
      <c r="G49" s="1"/>
      <c r="H49" s="1"/>
      <c r="I49" s="1"/>
      <c r="J49" s="1"/>
      <c r="K49" s="1"/>
      <c r="L49" s="12" t="s">
        <v>73</v>
      </c>
      <c r="M49" s="62"/>
    </row>
    <row r="50" spans="2:13" ht="13.5" thickBot="1">
      <c r="B50" s="61" t="s">
        <v>115</v>
      </c>
      <c r="C50" s="1"/>
      <c r="D50" s="127"/>
      <c r="E50" s="128"/>
      <c r="F50" s="1"/>
      <c r="G50" s="1"/>
      <c r="H50" s="1"/>
      <c r="I50" s="6" t="s">
        <v>7</v>
      </c>
      <c r="J50" s="36"/>
      <c r="K50" s="1"/>
      <c r="L50" s="51">
        <v>0</v>
      </c>
      <c r="M50" s="62"/>
    </row>
    <row r="51" spans="2:13" ht="8.25" customHeight="1">
      <c r="B51" s="63"/>
      <c r="C51" s="1"/>
      <c r="D51" s="1"/>
      <c r="E51" s="1"/>
      <c r="F51" s="1"/>
      <c r="G51" s="1"/>
      <c r="H51" s="1"/>
      <c r="I51" s="1"/>
      <c r="J51" s="1"/>
      <c r="K51" s="1"/>
      <c r="L51" s="1"/>
      <c r="M51" s="62"/>
    </row>
    <row r="52" spans="2:13">
      <c r="B52" s="63"/>
      <c r="C52" s="1"/>
      <c r="D52" s="100" t="s">
        <v>217</v>
      </c>
      <c r="E52" s="39"/>
      <c r="F52" s="39"/>
      <c r="G52" s="39"/>
      <c r="H52" s="39"/>
      <c r="I52" s="39"/>
      <c r="J52" s="39"/>
      <c r="K52" s="39"/>
      <c r="L52" s="40"/>
      <c r="M52" s="62"/>
    </row>
    <row r="53" spans="2:13" ht="12.75" customHeight="1">
      <c r="B53" s="63"/>
      <c r="C53" s="54" t="s">
        <v>213</v>
      </c>
      <c r="D53" s="39"/>
      <c r="E53" s="41"/>
      <c r="F53" s="41"/>
      <c r="G53" s="41"/>
      <c r="H53" s="41"/>
      <c r="I53" s="41"/>
      <c r="J53" s="41"/>
      <c r="K53" s="41"/>
      <c r="L53" s="41"/>
      <c r="M53" s="62"/>
    </row>
    <row r="54" spans="2:13" ht="12" customHeight="1" thickBot="1">
      <c r="B54" s="65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</row>
    <row r="55" spans="2:13" ht="6.75" customHeight="1" thickBot="1">
      <c r="B55" s="9"/>
      <c r="C55" s="1"/>
      <c r="D55" s="1"/>
      <c r="E55" s="1"/>
      <c r="F55" s="1"/>
      <c r="G55" s="1"/>
      <c r="H55" s="1"/>
      <c r="I55" s="1"/>
      <c r="J55" s="1"/>
      <c r="K55" s="1"/>
      <c r="L55" s="1"/>
      <c r="M55" s="10"/>
    </row>
    <row r="56" spans="2:13" ht="15.75">
      <c r="B56" s="71" t="s">
        <v>183</v>
      </c>
      <c r="C56" s="72"/>
      <c r="D56" s="72"/>
      <c r="E56" s="72"/>
      <c r="F56" s="72"/>
      <c r="G56" s="72"/>
      <c r="H56" s="72"/>
      <c r="I56" s="72"/>
      <c r="J56" s="72"/>
      <c r="K56" s="73" t="s">
        <v>189</v>
      </c>
      <c r="L56" s="72"/>
      <c r="M56" s="74"/>
    </row>
    <row r="57" spans="2:13">
      <c r="B57" s="63"/>
      <c r="C57" s="1"/>
      <c r="D57" s="1"/>
      <c r="E57" s="1"/>
      <c r="F57" s="1"/>
      <c r="G57" s="1"/>
      <c r="H57" s="1"/>
      <c r="I57" s="1"/>
      <c r="J57" s="1"/>
      <c r="K57" s="1"/>
      <c r="L57" s="1"/>
      <c r="M57" s="62"/>
    </row>
    <row r="58" spans="2:13">
      <c r="B58" s="63"/>
      <c r="C58" s="101"/>
      <c r="D58" s="102" t="s">
        <v>227</v>
      </c>
      <c r="E58" s="1"/>
      <c r="F58" s="43"/>
      <c r="G58" s="102" t="s">
        <v>230</v>
      </c>
      <c r="H58" s="1"/>
      <c r="I58" s="43"/>
      <c r="J58" s="103" t="s">
        <v>233</v>
      </c>
      <c r="K58" s="1"/>
      <c r="L58" s="104" t="s">
        <v>187</v>
      </c>
      <c r="M58" s="62"/>
    </row>
    <row r="59" spans="2:13" ht="12.75" customHeight="1">
      <c r="B59" s="63"/>
      <c r="C59" s="26"/>
      <c r="D59" s="1"/>
      <c r="E59" s="1"/>
      <c r="F59" s="26"/>
      <c r="G59" s="1"/>
      <c r="H59" s="1"/>
      <c r="I59" s="26"/>
      <c r="J59" s="1"/>
      <c r="K59" s="1"/>
      <c r="L59" s="104" t="s">
        <v>184</v>
      </c>
      <c r="M59" s="62"/>
    </row>
    <row r="60" spans="2:13">
      <c r="B60" s="63"/>
      <c r="C60" s="43"/>
      <c r="D60" s="102" t="s">
        <v>228</v>
      </c>
      <c r="E60" s="1"/>
      <c r="F60" s="43"/>
      <c r="G60" s="102" t="s">
        <v>231</v>
      </c>
      <c r="H60" s="1"/>
      <c r="I60" s="43"/>
      <c r="J60" s="103" t="s">
        <v>234</v>
      </c>
      <c r="K60" s="1"/>
      <c r="L60" s="104" t="s">
        <v>185</v>
      </c>
      <c r="M60" s="62"/>
    </row>
    <row r="61" spans="2:13" ht="12.75" customHeight="1">
      <c r="B61" s="63"/>
      <c r="C61" s="26"/>
      <c r="D61" s="1"/>
      <c r="E61" s="1"/>
      <c r="F61" s="26"/>
      <c r="G61" s="1"/>
      <c r="H61" s="1"/>
      <c r="I61" s="26"/>
      <c r="J61" s="1"/>
      <c r="K61" s="1"/>
      <c r="L61" s="104" t="s">
        <v>186</v>
      </c>
      <c r="M61" s="62"/>
    </row>
    <row r="62" spans="2:13">
      <c r="B62" s="63"/>
      <c r="C62" s="43"/>
      <c r="D62" s="102" t="s">
        <v>229</v>
      </c>
      <c r="E62" s="1"/>
      <c r="F62" s="43"/>
      <c r="G62" s="102" t="s">
        <v>232</v>
      </c>
      <c r="H62" s="1"/>
      <c r="I62" s="43"/>
      <c r="J62" s="103" t="s">
        <v>235</v>
      </c>
      <c r="K62" s="1"/>
      <c r="L62" s="35"/>
      <c r="M62" s="62"/>
    </row>
    <row r="63" spans="2:13" ht="12" customHeight="1" thickBot="1">
      <c r="B63" s="65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</row>
    <row r="64" spans="2:13" ht="19.5" customHeight="1">
      <c r="B64" s="16"/>
      <c r="E64" s="17" t="s">
        <v>143</v>
      </c>
    </row>
    <row r="90" spans="4:4">
      <c r="D90" s="4"/>
    </row>
    <row r="91" spans="4:4">
      <c r="D91" s="4"/>
    </row>
    <row r="92" spans="4:4">
      <c r="D92" s="4"/>
    </row>
    <row r="93" spans="4:4">
      <c r="D93" s="4"/>
    </row>
    <row r="94" spans="4:4">
      <c r="D94" s="4"/>
    </row>
    <row r="105" spans="1:1">
      <c r="A105" t="s">
        <v>10</v>
      </c>
    </row>
    <row r="106" spans="1:1">
      <c r="A106" t="s">
        <v>11</v>
      </c>
    </row>
    <row r="109" spans="1:1">
      <c r="A109" t="s">
        <v>12</v>
      </c>
    </row>
    <row r="110" spans="1:1">
      <c r="A110" t="s">
        <v>13</v>
      </c>
    </row>
    <row r="111" spans="1:1">
      <c r="A111" t="s">
        <v>14</v>
      </c>
    </row>
    <row r="112" spans="1:1">
      <c r="A112" t="s">
        <v>15</v>
      </c>
    </row>
    <row r="113" spans="1:1">
      <c r="A113" t="s">
        <v>16</v>
      </c>
    </row>
    <row r="116" spans="1:1">
      <c r="A116" s="4" t="s">
        <v>17</v>
      </c>
    </row>
    <row r="117" spans="1:1">
      <c r="A117" s="4" t="s">
        <v>18</v>
      </c>
    </row>
    <row r="118" spans="1:1">
      <c r="A118" s="4" t="s">
        <v>19</v>
      </c>
    </row>
    <row r="119" spans="1:1">
      <c r="A119" s="4" t="s">
        <v>20</v>
      </c>
    </row>
    <row r="120" spans="1:1">
      <c r="A120" s="4" t="s">
        <v>21</v>
      </c>
    </row>
    <row r="121" spans="1:1">
      <c r="A121" s="4" t="s">
        <v>22</v>
      </c>
    </row>
    <row r="122" spans="1:1">
      <c r="A122" s="4" t="s">
        <v>23</v>
      </c>
    </row>
    <row r="123" spans="1:1">
      <c r="A123" s="4" t="s">
        <v>24</v>
      </c>
    </row>
    <row r="124" spans="1:1">
      <c r="A124" s="4" t="s">
        <v>25</v>
      </c>
    </row>
    <row r="125" spans="1:1">
      <c r="A125" s="4" t="s">
        <v>26</v>
      </c>
    </row>
    <row r="126" spans="1:1">
      <c r="A126" s="4" t="s">
        <v>27</v>
      </c>
    </row>
    <row r="127" spans="1:1">
      <c r="A127" s="4" t="s">
        <v>51</v>
      </c>
    </row>
    <row r="128" spans="1:1">
      <c r="A128" s="5" t="s">
        <v>28</v>
      </c>
    </row>
    <row r="129" spans="1:4">
      <c r="A129" s="5" t="s">
        <v>29</v>
      </c>
      <c r="D129" s="7"/>
    </row>
    <row r="130" spans="1:4">
      <c r="A130" s="5" t="s">
        <v>30</v>
      </c>
      <c r="D130" s="7"/>
    </row>
    <row r="131" spans="1:4">
      <c r="A131" s="5" t="s">
        <v>31</v>
      </c>
      <c r="D131" s="7"/>
    </row>
    <row r="132" spans="1:4">
      <c r="A132" s="5" t="s">
        <v>32</v>
      </c>
      <c r="D132" s="7"/>
    </row>
    <row r="133" spans="1:4">
      <c r="A133" s="5" t="s">
        <v>33</v>
      </c>
      <c r="D133" s="7"/>
    </row>
    <row r="134" spans="1:4">
      <c r="A134" s="5" t="s">
        <v>58</v>
      </c>
      <c r="D134" s="7"/>
    </row>
    <row r="135" spans="1:4">
      <c r="A135" s="5" t="s">
        <v>34</v>
      </c>
      <c r="D135" s="7"/>
    </row>
    <row r="136" spans="1:4">
      <c r="A136" s="4" t="s">
        <v>55</v>
      </c>
    </row>
    <row r="137" spans="1:4">
      <c r="A137" s="4" t="s">
        <v>56</v>
      </c>
    </row>
    <row r="138" spans="1:4">
      <c r="A138" s="4" t="s">
        <v>57</v>
      </c>
    </row>
    <row r="139" spans="1:4">
      <c r="A139" s="4" t="s">
        <v>94</v>
      </c>
    </row>
    <row r="140" spans="1:4">
      <c r="A140" s="4" t="s">
        <v>95</v>
      </c>
    </row>
    <row r="141" spans="1:4">
      <c r="A141" s="4" t="s">
        <v>60</v>
      </c>
    </row>
    <row r="142" spans="1:4">
      <c r="A142" s="4" t="s">
        <v>67</v>
      </c>
    </row>
    <row r="143" spans="1:4">
      <c r="A143" s="7" t="s">
        <v>61</v>
      </c>
    </row>
    <row r="144" spans="1:4">
      <c r="A144" s="7" t="s">
        <v>62</v>
      </c>
    </row>
    <row r="145" spans="1:1">
      <c r="A145" s="7" t="s">
        <v>63</v>
      </c>
    </row>
    <row r="146" spans="1:1">
      <c r="A146" s="7" t="s">
        <v>96</v>
      </c>
    </row>
    <row r="147" spans="1:1">
      <c r="A147" s="7" t="s">
        <v>65</v>
      </c>
    </row>
    <row r="148" spans="1:1">
      <c r="A148" s="7" t="s">
        <v>66</v>
      </c>
    </row>
    <row r="149" spans="1:1">
      <c r="A149" s="7" t="s">
        <v>64</v>
      </c>
    </row>
    <row r="151" spans="1:1">
      <c r="A151" s="7" t="s">
        <v>36</v>
      </c>
    </row>
    <row r="152" spans="1:1">
      <c r="A152" s="7" t="s">
        <v>37</v>
      </c>
    </row>
    <row r="153" spans="1:1">
      <c r="A153" s="7" t="s">
        <v>38</v>
      </c>
    </row>
    <row r="154" spans="1:1">
      <c r="A154" s="7" t="s">
        <v>39</v>
      </c>
    </row>
    <row r="155" spans="1:1">
      <c r="A155" s="7" t="s">
        <v>40</v>
      </c>
    </row>
    <row r="156" spans="1:1">
      <c r="A156" s="7" t="s">
        <v>41</v>
      </c>
    </row>
    <row r="157" spans="1:1">
      <c r="A157" s="7"/>
    </row>
    <row r="158" spans="1:1">
      <c r="A158" s="7" t="s">
        <v>42</v>
      </c>
    </row>
    <row r="159" spans="1:1">
      <c r="A159" s="7" t="s">
        <v>43</v>
      </c>
    </row>
    <row r="160" spans="1:1">
      <c r="A160" s="7" t="s">
        <v>46</v>
      </c>
    </row>
    <row r="161" spans="1:1">
      <c r="A161" s="7" t="s">
        <v>47</v>
      </c>
    </row>
    <row r="162" spans="1:1">
      <c r="A162" s="7" t="s">
        <v>59</v>
      </c>
    </row>
    <row r="163" spans="1:1">
      <c r="A163" s="7" t="s">
        <v>97</v>
      </c>
    </row>
    <row r="164" spans="1:1">
      <c r="A164" s="7" t="s">
        <v>98</v>
      </c>
    </row>
    <row r="165" spans="1:1">
      <c r="A165" s="7" t="s">
        <v>99</v>
      </c>
    </row>
    <row r="166" spans="1:1">
      <c r="A166" s="7" t="s">
        <v>100</v>
      </c>
    </row>
    <row r="167" spans="1:1">
      <c r="A167" s="7" t="s">
        <v>48</v>
      </c>
    </row>
    <row r="168" spans="1:1">
      <c r="A168" s="7" t="s">
        <v>112</v>
      </c>
    </row>
    <row r="169" spans="1:1">
      <c r="A169" s="7" t="s">
        <v>113</v>
      </c>
    </row>
    <row r="170" spans="1:1">
      <c r="A170" s="7" t="s">
        <v>44</v>
      </c>
    </row>
    <row r="171" spans="1:1">
      <c r="A171" s="7" t="s">
        <v>45</v>
      </c>
    </row>
    <row r="172" spans="1:1">
      <c r="A172" s="7" t="s">
        <v>49</v>
      </c>
    </row>
    <row r="173" spans="1:1">
      <c r="A173" s="7" t="s">
        <v>50</v>
      </c>
    </row>
    <row r="174" spans="1:1">
      <c r="A174" s="7" t="s">
        <v>54</v>
      </c>
    </row>
    <row r="175" spans="1:1">
      <c r="A175" s="7" t="s">
        <v>198</v>
      </c>
    </row>
    <row r="177" spans="1:1">
      <c r="A177" t="s">
        <v>85</v>
      </c>
    </row>
    <row r="178" spans="1:1">
      <c r="A178" t="s">
        <v>86</v>
      </c>
    </row>
    <row r="179" spans="1:1">
      <c r="A179" t="s">
        <v>87</v>
      </c>
    </row>
    <row r="180" spans="1:1">
      <c r="A180" t="s">
        <v>88</v>
      </c>
    </row>
    <row r="181" spans="1:1">
      <c r="A181" t="s">
        <v>116</v>
      </c>
    </row>
    <row r="182" spans="1:1">
      <c r="A182" t="s">
        <v>89</v>
      </c>
    </row>
    <row r="183" spans="1:1">
      <c r="A183" t="s">
        <v>69</v>
      </c>
    </row>
    <row r="184" spans="1:1">
      <c r="A184" t="s">
        <v>70</v>
      </c>
    </row>
    <row r="185" spans="1:1">
      <c r="A185" t="s">
        <v>90</v>
      </c>
    </row>
    <row r="186" spans="1:1">
      <c r="A186" t="s">
        <v>71</v>
      </c>
    </row>
    <row r="188" spans="1:1">
      <c r="A188" t="s">
        <v>91</v>
      </c>
    </row>
    <row r="189" spans="1:1">
      <c r="A189" t="s">
        <v>92</v>
      </c>
    </row>
    <row r="191" spans="1:1">
      <c r="A191" s="13" t="s">
        <v>101</v>
      </c>
    </row>
    <row r="192" spans="1:1">
      <c r="A192" s="13" t="s">
        <v>102</v>
      </c>
    </row>
    <row r="193" spans="1:1">
      <c r="A193" s="13" t="s">
        <v>103</v>
      </c>
    </row>
    <row r="194" spans="1:1">
      <c r="A194" s="13" t="s">
        <v>93</v>
      </c>
    </row>
    <row r="196" spans="1:1">
      <c r="A196" s="13" t="s">
        <v>77</v>
      </c>
    </row>
    <row r="197" spans="1:1">
      <c r="A197" s="13" t="s">
        <v>74</v>
      </c>
    </row>
    <row r="198" spans="1:1">
      <c r="A198" s="13" t="s">
        <v>75</v>
      </c>
    </row>
    <row r="199" spans="1:1">
      <c r="A199" s="13" t="s">
        <v>76</v>
      </c>
    </row>
    <row r="200" spans="1:1">
      <c r="A200" s="13" t="s">
        <v>78</v>
      </c>
    </row>
    <row r="201" spans="1:1">
      <c r="A201" s="13" t="s">
        <v>79</v>
      </c>
    </row>
    <row r="202" spans="1:1">
      <c r="A202" s="13" t="s">
        <v>80</v>
      </c>
    </row>
    <row r="203" spans="1:1">
      <c r="A203" s="13" t="s">
        <v>81</v>
      </c>
    </row>
    <row r="204" spans="1:1">
      <c r="A204" s="13" t="s">
        <v>82</v>
      </c>
    </row>
    <row r="205" spans="1:1">
      <c r="A205" s="13" t="s">
        <v>83</v>
      </c>
    </row>
    <row r="206" spans="1:1">
      <c r="A206" s="13" t="s">
        <v>84</v>
      </c>
    </row>
    <row r="207" spans="1:1">
      <c r="A207" s="13" t="s">
        <v>104</v>
      </c>
    </row>
    <row r="208" spans="1:1">
      <c r="A208" s="13" t="s">
        <v>105</v>
      </c>
    </row>
    <row r="209" spans="1:1">
      <c r="A209" s="13" t="s">
        <v>106</v>
      </c>
    </row>
    <row r="210" spans="1:1">
      <c r="A210" s="13" t="s">
        <v>107</v>
      </c>
    </row>
    <row r="211" spans="1:1">
      <c r="A211" s="13" t="s">
        <v>108</v>
      </c>
    </row>
    <row r="212" spans="1:1">
      <c r="A212" s="13" t="s">
        <v>109</v>
      </c>
    </row>
    <row r="213" spans="1:1">
      <c r="A213" s="13" t="s">
        <v>110</v>
      </c>
    </row>
    <row r="239" spans="1:1">
      <c r="A239" s="13"/>
    </row>
    <row r="240" spans="1:1">
      <c r="A240" s="13"/>
    </row>
    <row r="241" spans="1:1">
      <c r="A241" s="13"/>
    </row>
    <row r="242" spans="1:1">
      <c r="A242" s="13"/>
    </row>
    <row r="243" spans="1:1">
      <c r="A243" s="13"/>
    </row>
    <row r="244" spans="1:1">
      <c r="A244" s="13"/>
    </row>
    <row r="246" spans="1:1">
      <c r="A246" s="13"/>
    </row>
    <row r="247" spans="1:1">
      <c r="A247" s="13"/>
    </row>
    <row r="249" spans="1:1">
      <c r="A249" s="13"/>
    </row>
  </sheetData>
  <sheetProtection sheet="1" objects="1" scenarios="1"/>
  <mergeCells count="23">
    <mergeCell ref="B12:M12"/>
    <mergeCell ref="B23:M23"/>
    <mergeCell ref="B34:M34"/>
    <mergeCell ref="K9:L9"/>
    <mergeCell ref="H9:I9"/>
    <mergeCell ref="C9:D9"/>
    <mergeCell ref="J11:K11"/>
    <mergeCell ref="K8:L8"/>
    <mergeCell ref="D8:H8"/>
    <mergeCell ref="B2:M2"/>
    <mergeCell ref="B3:M3"/>
    <mergeCell ref="D6:H6"/>
    <mergeCell ref="D5:H5"/>
    <mergeCell ref="D7:H7"/>
    <mergeCell ref="D50:E50"/>
    <mergeCell ref="D48:E48"/>
    <mergeCell ref="D15:E15"/>
    <mergeCell ref="D17:E17"/>
    <mergeCell ref="D26:E26"/>
    <mergeCell ref="D28:E28"/>
    <mergeCell ref="D37:E37"/>
    <mergeCell ref="D39:E39"/>
    <mergeCell ref="B45:M45"/>
  </mergeCells>
  <phoneticPr fontId="2" type="noConversion"/>
  <dataValidations count="5">
    <dataValidation type="list" allowBlank="1" showInputMessage="1" showErrorMessage="1" sqref="D15 D26 D37 D48">
      <formula1>A$150:A$156</formula1>
    </dataValidation>
    <dataValidation type="list" allowBlank="1" showInputMessage="1" showErrorMessage="1" sqref="J15 J26 J37 J48">
      <formula1>A$115:A$149</formula1>
    </dataValidation>
    <dataValidation type="list" allowBlank="1" showInputMessage="1" showErrorMessage="1" sqref="J17 J50 J39 J28">
      <formula1>$A$108:$A$113</formula1>
    </dataValidation>
    <dataValidation type="list" allowBlank="1" showInputMessage="1" showErrorMessage="1" sqref="J13 J46 J35 J24">
      <formula1>$A$104:$A$106</formula1>
    </dataValidation>
    <dataValidation type="list" allowBlank="1" showInputMessage="1" showErrorMessage="1" sqref="D17 D50 D39 D28">
      <formula1>$A$157:$A$174</formula1>
    </dataValidation>
  </dataValidations>
  <pageMargins left="0.25" right="0.25" top="0.3" bottom="0.25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190500</xdr:colOff>
                    <xdr:row>56</xdr:row>
                    <xdr:rowOff>133350</xdr:rowOff>
                  </from>
                  <to>
                    <xdr:col>3</xdr:col>
                    <xdr:colOff>28575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180975</xdr:colOff>
                    <xdr:row>58</xdr:row>
                    <xdr:rowOff>123825</xdr:rowOff>
                  </from>
                  <to>
                    <xdr:col>2</xdr:col>
                    <xdr:colOff>409575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180975</xdr:colOff>
                    <xdr:row>60</xdr:row>
                    <xdr:rowOff>133350</xdr:rowOff>
                  </from>
                  <to>
                    <xdr:col>3</xdr:col>
                    <xdr:colOff>19050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352425</xdr:colOff>
                    <xdr:row>56</xdr:row>
                    <xdr:rowOff>133350</xdr:rowOff>
                  </from>
                  <to>
                    <xdr:col>6</xdr:col>
                    <xdr:colOff>285750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4</xdr:col>
                    <xdr:colOff>342900</xdr:colOff>
                    <xdr:row>58</xdr:row>
                    <xdr:rowOff>123825</xdr:rowOff>
                  </from>
                  <to>
                    <xdr:col>6</xdr:col>
                    <xdr:colOff>276225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4</xdr:col>
                    <xdr:colOff>352425</xdr:colOff>
                    <xdr:row>60</xdr:row>
                    <xdr:rowOff>123825</xdr:rowOff>
                  </from>
                  <to>
                    <xdr:col>6</xdr:col>
                    <xdr:colOff>285750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8</xdr:col>
                    <xdr:colOff>76200</xdr:colOff>
                    <xdr:row>60</xdr:row>
                    <xdr:rowOff>133350</xdr:rowOff>
                  </from>
                  <to>
                    <xdr:col>9</xdr:col>
                    <xdr:colOff>361950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8</xdr:col>
                    <xdr:colOff>76200</xdr:colOff>
                    <xdr:row>58</xdr:row>
                    <xdr:rowOff>133350</xdr:rowOff>
                  </from>
                  <to>
                    <xdr:col>9</xdr:col>
                    <xdr:colOff>361950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8</xdr:col>
                    <xdr:colOff>66675</xdr:colOff>
                    <xdr:row>56</xdr:row>
                    <xdr:rowOff>123825</xdr:rowOff>
                  </from>
                  <to>
                    <xdr:col>9</xdr:col>
                    <xdr:colOff>352425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9525</xdr:colOff>
                    <xdr:row>60</xdr:row>
                    <xdr:rowOff>133350</xdr:rowOff>
                  </from>
                  <to>
                    <xdr:col>12</xdr:col>
                    <xdr:colOff>19050</xdr:colOff>
                    <xdr:row>62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indexed="42"/>
  </sheetPr>
  <dimension ref="B1:R139"/>
  <sheetViews>
    <sheetView topLeftCell="A5" workbookViewId="0">
      <selection activeCell="T9" sqref="T9"/>
    </sheetView>
  </sheetViews>
  <sheetFormatPr defaultRowHeight="12.75"/>
  <cols>
    <col min="2" max="2" width="2.7109375" customWidth="1"/>
    <col min="3" max="17" width="6.42578125" customWidth="1"/>
    <col min="18" max="18" width="2.7109375" customWidth="1"/>
    <col min="19" max="26" width="6.7109375" customWidth="1"/>
  </cols>
  <sheetData>
    <row r="1" spans="2:18" ht="13.5" thickBot="1"/>
    <row r="2" spans="2:18" ht="18">
      <c r="B2" s="178" t="s">
        <v>0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80"/>
    </row>
    <row r="3" spans="2:18" ht="18.75" thickBot="1">
      <c r="B3" s="181" t="s">
        <v>242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3"/>
    </row>
    <row r="4" spans="2:18" ht="6.75" customHeight="1" thickBot="1"/>
    <row r="5" spans="2:18">
      <c r="B5" s="71"/>
      <c r="C5" s="72"/>
      <c r="D5" s="93" t="s">
        <v>179</v>
      </c>
      <c r="E5" s="187" t="s">
        <v>243</v>
      </c>
      <c r="F5" s="188"/>
      <c r="G5" s="188"/>
      <c r="H5" s="188"/>
      <c r="I5" s="188"/>
      <c r="J5" s="72"/>
      <c r="K5" s="72"/>
      <c r="L5" s="72"/>
      <c r="M5" s="72"/>
      <c r="N5" s="72"/>
      <c r="O5" s="93" t="s">
        <v>157</v>
      </c>
      <c r="P5" s="185">
        <v>8331</v>
      </c>
      <c r="Q5" s="185"/>
      <c r="R5" s="74"/>
    </row>
    <row r="6" spans="2:18">
      <c r="B6" s="63"/>
      <c r="C6" s="1"/>
      <c r="D6" s="8" t="s">
        <v>180</v>
      </c>
      <c r="E6" s="189" t="s">
        <v>244</v>
      </c>
      <c r="F6" s="190"/>
      <c r="G6" s="190"/>
      <c r="H6" s="190"/>
      <c r="I6" s="190"/>
      <c r="J6" s="1"/>
      <c r="K6" s="1"/>
      <c r="L6" s="1"/>
      <c r="M6" s="1"/>
      <c r="N6" s="1"/>
      <c r="O6" s="8" t="s">
        <v>156</v>
      </c>
      <c r="P6" s="186">
        <f>+'COPY FORM'!K6</f>
        <v>3162</v>
      </c>
      <c r="Q6" s="186"/>
      <c r="R6" s="62"/>
    </row>
    <row r="7" spans="2:18">
      <c r="B7" s="63"/>
      <c r="C7" s="1"/>
      <c r="D7" s="8" t="s">
        <v>181</v>
      </c>
      <c r="E7" s="191" t="s">
        <v>245</v>
      </c>
      <c r="F7" s="190"/>
      <c r="G7" s="190"/>
      <c r="H7" s="190"/>
      <c r="I7" s="190"/>
      <c r="J7" s="1"/>
      <c r="K7" s="1"/>
      <c r="L7" s="1"/>
      <c r="M7" s="1"/>
      <c r="N7" s="1"/>
      <c r="O7" s="8" t="s">
        <v>155</v>
      </c>
      <c r="P7" s="193">
        <f ca="1">TODAY()</f>
        <v>43207</v>
      </c>
      <c r="Q7" s="193"/>
      <c r="R7" s="62"/>
    </row>
    <row r="8" spans="2:18">
      <c r="B8" s="63"/>
      <c r="C8" s="1"/>
      <c r="D8" s="8" t="s">
        <v>182</v>
      </c>
      <c r="E8" s="145" t="s">
        <v>246</v>
      </c>
      <c r="F8" s="138"/>
      <c r="G8" s="138"/>
      <c r="H8" s="138"/>
      <c r="I8" s="138"/>
      <c r="J8" s="1"/>
      <c r="K8" s="1"/>
      <c r="L8" s="1"/>
      <c r="M8" s="1"/>
      <c r="N8" s="8" t="s">
        <v>154</v>
      </c>
      <c r="O8" s="162" t="s">
        <v>247</v>
      </c>
      <c r="P8" s="136"/>
      <c r="Q8" s="136"/>
      <c r="R8" s="62"/>
    </row>
    <row r="9" spans="2:18" ht="8.1" customHeight="1">
      <c r="B9" s="6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8"/>
      <c r="O9" s="1"/>
      <c r="P9" s="1"/>
      <c r="Q9" s="1"/>
      <c r="R9" s="62"/>
    </row>
    <row r="10" spans="2:18">
      <c r="B10" s="63"/>
      <c r="C10" s="1"/>
      <c r="D10" s="59" t="s">
        <v>9</v>
      </c>
      <c r="E10" s="164">
        <f>+'COPY FORM'!C9</f>
        <v>0</v>
      </c>
      <c r="F10" s="164"/>
      <c r="G10" s="1"/>
      <c r="H10" s="23" t="s">
        <v>114</v>
      </c>
      <c r="I10" s="164">
        <f>+'COPY FORM'!H9</f>
        <v>0</v>
      </c>
      <c r="J10" s="164"/>
      <c r="K10" s="1"/>
      <c r="L10" s="23" t="s">
        <v>8</v>
      </c>
      <c r="M10" s="165">
        <f>+'COPY FORM'!K9</f>
        <v>0</v>
      </c>
      <c r="N10" s="165"/>
      <c r="O10" s="1"/>
      <c r="P10" s="1"/>
      <c r="Q10" s="1"/>
      <c r="R10" s="62"/>
    </row>
    <row r="11" spans="2:18" ht="8.1" customHeight="1" thickBot="1">
      <c r="B11" s="65"/>
      <c r="C11" s="83"/>
      <c r="D11" s="66"/>
      <c r="E11" s="66"/>
      <c r="F11" s="83"/>
      <c r="G11" s="66"/>
      <c r="H11" s="66"/>
      <c r="I11" s="66"/>
      <c r="J11" s="66"/>
      <c r="K11" s="83"/>
      <c r="L11" s="66"/>
      <c r="M11" s="66"/>
      <c r="N11" s="66"/>
      <c r="O11" s="66"/>
      <c r="P11" s="66"/>
      <c r="Q11" s="66"/>
      <c r="R11" s="67"/>
    </row>
    <row r="12" spans="2:18" ht="6.75" customHeight="1" thickBot="1"/>
    <row r="13" spans="2:18">
      <c r="B13" s="159" t="s">
        <v>158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1"/>
    </row>
    <row r="14" spans="2:18" ht="8.1" customHeight="1">
      <c r="B14" s="81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82"/>
    </row>
    <row r="15" spans="2:18">
      <c r="B15" s="63"/>
      <c r="C15" s="25" t="s">
        <v>159</v>
      </c>
      <c r="D15" s="53"/>
      <c r="E15" s="53"/>
      <c r="F15" s="53"/>
      <c r="G15" s="53"/>
      <c r="H15" s="163"/>
      <c r="I15" s="163"/>
      <c r="J15" s="163"/>
      <c r="K15" s="1"/>
      <c r="L15" s="53"/>
      <c r="M15" s="53"/>
      <c r="N15" s="6" t="s">
        <v>117</v>
      </c>
      <c r="O15" s="163"/>
      <c r="P15" s="163"/>
      <c r="Q15" s="163"/>
      <c r="R15" s="62"/>
    </row>
    <row r="16" spans="2:18" ht="8.1" customHeight="1">
      <c r="B16" s="6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62"/>
    </row>
    <row r="17" spans="2:18">
      <c r="B17" s="63"/>
      <c r="C17" s="53" t="s">
        <v>160</v>
      </c>
      <c r="D17" s="1"/>
      <c r="E17" s="60"/>
      <c r="F17" s="192"/>
      <c r="G17" s="192"/>
      <c r="H17" s="192"/>
      <c r="I17" s="192"/>
      <c r="J17" s="192"/>
      <c r="K17" s="1"/>
      <c r="L17" s="53"/>
      <c r="M17" s="53"/>
      <c r="N17" s="6" t="s">
        <v>132</v>
      </c>
      <c r="O17" s="184"/>
      <c r="P17" s="184"/>
      <c r="Q17" s="184"/>
      <c r="R17" s="62"/>
    </row>
    <row r="18" spans="2:18" ht="9.9499999999999993" customHeight="1">
      <c r="B18" s="6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62"/>
    </row>
    <row r="19" spans="2:18">
      <c r="B19" s="63"/>
      <c r="C19" s="25" t="s">
        <v>133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62"/>
    </row>
    <row r="20" spans="2:18" ht="8.1" customHeight="1" thickBot="1">
      <c r="B20" s="6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62"/>
    </row>
    <row r="21" spans="2:18" ht="13.5" thickBot="1">
      <c r="B21" s="63"/>
      <c r="C21" s="1"/>
      <c r="D21" s="1"/>
      <c r="E21" s="6" t="s">
        <v>135</v>
      </c>
      <c r="F21" s="127"/>
      <c r="G21" s="166"/>
      <c r="H21" s="166"/>
      <c r="I21" s="128"/>
      <c r="J21" s="1"/>
      <c r="K21" s="1"/>
      <c r="L21" s="1"/>
      <c r="M21" s="6" t="s">
        <v>136</v>
      </c>
      <c r="N21" s="127"/>
      <c r="O21" s="166"/>
      <c r="P21" s="166"/>
      <c r="Q21" s="128"/>
      <c r="R21" s="62"/>
    </row>
    <row r="22" spans="2:18" ht="8.1" customHeight="1" thickBot="1">
      <c r="B22" s="63"/>
      <c r="C22" s="1"/>
      <c r="D22" s="1"/>
      <c r="E22" s="1"/>
      <c r="F22" s="34"/>
      <c r="G22" s="34"/>
      <c r="H22" s="34"/>
      <c r="I22" s="34"/>
      <c r="J22" s="1"/>
      <c r="K22" s="1"/>
      <c r="L22" s="1"/>
      <c r="M22" s="1"/>
      <c r="N22" s="34"/>
      <c r="O22" s="34"/>
      <c r="P22" s="34"/>
      <c r="Q22" s="34"/>
      <c r="R22" s="62"/>
    </row>
    <row r="23" spans="2:18" ht="13.5" thickBot="1">
      <c r="B23" s="63"/>
      <c r="C23" s="1"/>
      <c r="D23" s="1"/>
      <c r="E23" s="6" t="s">
        <v>135</v>
      </c>
      <c r="F23" s="127"/>
      <c r="G23" s="166"/>
      <c r="H23" s="166"/>
      <c r="I23" s="128"/>
      <c r="J23" s="1"/>
      <c r="K23" s="1"/>
      <c r="L23" s="1"/>
      <c r="M23" s="6" t="s">
        <v>136</v>
      </c>
      <c r="N23" s="127"/>
      <c r="O23" s="166"/>
      <c r="P23" s="166"/>
      <c r="Q23" s="128"/>
      <c r="R23" s="62"/>
    </row>
    <row r="24" spans="2:18" ht="8.1" customHeight="1" thickBot="1">
      <c r="B24" s="63"/>
      <c r="C24" s="1"/>
      <c r="D24" s="1"/>
      <c r="E24" s="1"/>
      <c r="F24" s="34"/>
      <c r="G24" s="34"/>
      <c r="H24" s="34"/>
      <c r="I24" s="34"/>
      <c r="J24" s="1"/>
      <c r="K24" s="1"/>
      <c r="L24" s="1"/>
      <c r="M24" s="1"/>
      <c r="N24" s="1"/>
      <c r="O24" s="1"/>
      <c r="P24" s="1"/>
      <c r="Q24" s="1"/>
      <c r="R24" s="62"/>
    </row>
    <row r="25" spans="2:18" ht="13.5" thickBot="1">
      <c r="B25" s="63"/>
      <c r="C25" s="1"/>
      <c r="D25" s="1"/>
      <c r="E25" s="6" t="s">
        <v>135</v>
      </c>
      <c r="F25" s="127"/>
      <c r="G25" s="166"/>
      <c r="H25" s="166"/>
      <c r="I25" s="128"/>
      <c r="J25" s="1"/>
      <c r="K25" s="1"/>
      <c r="L25" s="6" t="s">
        <v>137</v>
      </c>
      <c r="N25" s="103" t="s">
        <v>236</v>
      </c>
      <c r="P25" s="43"/>
      <c r="Q25" s="103" t="s">
        <v>138</v>
      </c>
      <c r="R25" s="62"/>
    </row>
    <row r="26" spans="2:18" ht="13.5" thickBot="1">
      <c r="B26" s="65"/>
      <c r="C26" s="66"/>
      <c r="D26" s="66"/>
      <c r="E26" s="84"/>
      <c r="F26" s="92"/>
      <c r="G26" s="92"/>
      <c r="H26" s="92"/>
      <c r="I26" s="92"/>
      <c r="J26" s="66"/>
      <c r="K26" s="66"/>
      <c r="L26" s="66"/>
      <c r="M26" s="84"/>
      <c r="N26" s="85"/>
      <c r="O26" s="66"/>
      <c r="P26" s="85"/>
      <c r="Q26" s="66"/>
      <c r="R26" s="67"/>
    </row>
    <row r="27" spans="2:18" ht="6.75" customHeight="1" thickBo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2:18">
      <c r="B28" s="159" t="s">
        <v>161</v>
      </c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1"/>
    </row>
    <row r="29" spans="2:18" ht="8.1" customHeight="1">
      <c r="B29" s="81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82"/>
    </row>
    <row r="30" spans="2:18" ht="12.75" customHeight="1">
      <c r="B30" s="63"/>
      <c r="C30" s="1"/>
      <c r="D30" s="1"/>
      <c r="E30" s="1"/>
      <c r="F30" s="1"/>
      <c r="G30" s="1"/>
      <c r="H30" s="1"/>
      <c r="I30" s="15" t="s">
        <v>191</v>
      </c>
      <c r="J30" s="1"/>
      <c r="K30" s="1"/>
      <c r="L30" s="1"/>
      <c r="M30" s="1"/>
      <c r="N30" s="1"/>
      <c r="O30" s="1"/>
      <c r="P30" s="1"/>
      <c r="Q30" s="15" t="s">
        <v>191</v>
      </c>
      <c r="R30" s="62"/>
    </row>
    <row r="31" spans="2:18" ht="12.75" customHeight="1" thickBot="1">
      <c r="B31" s="63"/>
      <c r="C31" s="1"/>
      <c r="D31" s="1"/>
      <c r="E31" s="1"/>
      <c r="F31" s="1"/>
      <c r="G31" s="1"/>
      <c r="H31" s="33"/>
      <c r="I31" s="32" t="s">
        <v>68</v>
      </c>
      <c r="J31" s="1"/>
      <c r="K31" s="1"/>
      <c r="L31" s="1"/>
      <c r="M31" s="1"/>
      <c r="N31" s="1"/>
      <c r="O31" s="1"/>
      <c r="P31" s="1"/>
      <c r="Q31" s="32" t="s">
        <v>68</v>
      </c>
      <c r="R31" s="62"/>
    </row>
    <row r="32" spans="2:18" ht="13.5" thickBot="1">
      <c r="B32" s="63"/>
      <c r="C32" s="1"/>
      <c r="D32" s="6" t="s">
        <v>136</v>
      </c>
      <c r="E32" s="167"/>
      <c r="F32" s="168"/>
      <c r="G32" s="168"/>
      <c r="H32" s="169"/>
      <c r="I32" s="44">
        <v>0</v>
      </c>
      <c r="J32" s="1"/>
      <c r="K32" s="1"/>
      <c r="L32" s="6" t="s">
        <v>136</v>
      </c>
      <c r="M32" s="167"/>
      <c r="N32" s="168"/>
      <c r="O32" s="168"/>
      <c r="P32" s="169"/>
      <c r="Q32" s="45">
        <v>0</v>
      </c>
      <c r="R32" s="62"/>
    </row>
    <row r="33" spans="2:18" ht="13.5" thickBot="1">
      <c r="B33" s="65"/>
      <c r="C33" s="66"/>
      <c r="D33" s="84"/>
      <c r="E33" s="89"/>
      <c r="F33" s="89"/>
      <c r="G33" s="89"/>
      <c r="H33" s="89"/>
      <c r="I33" s="90"/>
      <c r="J33" s="66"/>
      <c r="K33" s="66"/>
      <c r="L33" s="84"/>
      <c r="M33" s="89"/>
      <c r="N33" s="89"/>
      <c r="O33" s="89"/>
      <c r="P33" s="89"/>
      <c r="Q33" s="91"/>
      <c r="R33" s="67"/>
    </row>
    <row r="34" spans="2:18" ht="6.75" customHeight="1" thickBo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>
      <c r="B35" s="159" t="s">
        <v>162</v>
      </c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1"/>
    </row>
    <row r="36" spans="2:18" ht="18" customHeight="1">
      <c r="B36" s="156" t="s">
        <v>188</v>
      </c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8"/>
    </row>
    <row r="37" spans="2:18" ht="8.1" customHeight="1">
      <c r="B37" s="81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82"/>
    </row>
    <row r="38" spans="2:18" ht="15.95" customHeight="1">
      <c r="B38" s="63"/>
      <c r="C38" s="1"/>
      <c r="D38" s="53"/>
      <c r="E38" s="6" t="s">
        <v>145</v>
      </c>
      <c r="F38" s="33"/>
      <c r="G38" s="33"/>
      <c r="H38" s="1"/>
      <c r="I38" s="53"/>
      <c r="J38" s="6" t="s">
        <v>219</v>
      </c>
      <c r="K38" s="33"/>
      <c r="L38" s="1"/>
      <c r="M38" s="53"/>
      <c r="N38" s="53"/>
      <c r="O38" s="6" t="s">
        <v>218</v>
      </c>
      <c r="P38" s="33"/>
      <c r="Q38" s="33"/>
      <c r="R38" s="62"/>
    </row>
    <row r="39" spans="2:18" ht="8.1" customHeight="1">
      <c r="B39" s="63"/>
      <c r="C39" s="1"/>
      <c r="D39" s="53"/>
      <c r="E39" s="53"/>
      <c r="F39" s="42"/>
      <c r="G39" s="1"/>
      <c r="H39" s="1"/>
      <c r="I39" s="53"/>
      <c r="J39" s="53"/>
      <c r="K39" s="43"/>
      <c r="L39" s="1"/>
      <c r="M39" s="53"/>
      <c r="N39" s="53"/>
      <c r="O39" s="53"/>
      <c r="P39" s="43"/>
      <c r="Q39" s="1"/>
      <c r="R39" s="62"/>
    </row>
    <row r="40" spans="2:18" ht="15.95" customHeight="1">
      <c r="B40" s="63"/>
      <c r="C40" s="1"/>
      <c r="D40" s="53"/>
      <c r="E40" s="6" t="s">
        <v>146</v>
      </c>
      <c r="F40" s="1"/>
      <c r="G40" s="1"/>
      <c r="H40" s="1"/>
      <c r="I40" s="53"/>
      <c r="J40" s="6" t="s">
        <v>148</v>
      </c>
      <c r="K40" s="33"/>
      <c r="L40" s="33"/>
      <c r="M40" s="53"/>
      <c r="N40" s="53"/>
      <c r="O40" s="6" t="s">
        <v>150</v>
      </c>
      <c r="P40" s="33"/>
      <c r="Q40" s="33"/>
      <c r="R40" s="62"/>
    </row>
    <row r="41" spans="2:18" ht="8.1" customHeight="1">
      <c r="B41" s="63"/>
      <c r="C41" s="1"/>
      <c r="D41" s="53"/>
      <c r="E41" s="53"/>
      <c r="F41" s="43"/>
      <c r="G41" s="1"/>
      <c r="H41" s="1"/>
      <c r="I41" s="53"/>
      <c r="J41" s="53"/>
      <c r="K41" s="43"/>
      <c r="L41" s="1"/>
      <c r="M41" s="53"/>
      <c r="N41" s="53"/>
      <c r="O41" s="53"/>
      <c r="P41" s="43"/>
      <c r="Q41" s="1"/>
      <c r="R41" s="62"/>
    </row>
    <row r="42" spans="2:18" ht="15.95" customHeight="1">
      <c r="B42" s="63"/>
      <c r="C42" s="1"/>
      <c r="D42" s="53"/>
      <c r="E42" s="6" t="s">
        <v>147</v>
      </c>
      <c r="F42" s="33"/>
      <c r="G42" s="33"/>
      <c r="H42" s="1"/>
      <c r="I42" s="53"/>
      <c r="J42" s="6" t="s">
        <v>149</v>
      </c>
      <c r="K42" s="33"/>
      <c r="L42" s="33"/>
      <c r="M42" s="53"/>
      <c r="N42" s="53"/>
      <c r="O42" s="6" t="s">
        <v>151</v>
      </c>
      <c r="P42" s="33"/>
      <c r="Q42" s="33"/>
      <c r="R42" s="62"/>
    </row>
    <row r="43" spans="2:18" ht="8.1" customHeight="1">
      <c r="B43" s="63"/>
      <c r="C43" s="1"/>
      <c r="D43" s="53"/>
      <c r="E43" s="53"/>
      <c r="F43" s="43"/>
      <c r="G43" s="1"/>
      <c r="H43" s="1"/>
      <c r="I43" s="53"/>
      <c r="J43" s="53"/>
      <c r="K43" s="43"/>
      <c r="L43" s="1"/>
      <c r="M43" s="1"/>
      <c r="N43" s="1"/>
      <c r="O43" s="1"/>
      <c r="P43" s="26"/>
      <c r="Q43" s="1"/>
      <c r="R43" s="62"/>
    </row>
    <row r="44" spans="2:18" ht="15.95" customHeight="1">
      <c r="B44" s="63"/>
      <c r="C44" s="1"/>
      <c r="D44" s="53"/>
      <c r="E44" s="6" t="s">
        <v>152</v>
      </c>
      <c r="F44" s="33"/>
      <c r="G44" s="33"/>
      <c r="H44" s="1"/>
      <c r="I44" s="53"/>
      <c r="J44" s="6" t="s">
        <v>153</v>
      </c>
      <c r="K44" s="33"/>
      <c r="L44" s="33"/>
      <c r="M44" s="1"/>
      <c r="N44" s="1"/>
      <c r="O44" s="6" t="s">
        <v>226</v>
      </c>
      <c r="P44" s="33"/>
      <c r="Q44" s="33"/>
      <c r="R44" s="62"/>
    </row>
    <row r="45" spans="2:18" ht="13.5" thickBot="1">
      <c r="B45" s="65"/>
      <c r="C45" s="66"/>
      <c r="D45" s="83"/>
      <c r="E45" s="84"/>
      <c r="F45" s="85"/>
      <c r="G45" s="66"/>
      <c r="H45" s="66"/>
      <c r="I45" s="83"/>
      <c r="J45" s="84"/>
      <c r="K45" s="85"/>
      <c r="L45" s="66"/>
      <c r="M45" s="66"/>
      <c r="N45" s="66"/>
      <c r="O45" s="66"/>
      <c r="P45" s="86"/>
      <c r="Q45" s="66"/>
      <c r="R45" s="67"/>
    </row>
    <row r="46" spans="2:18" ht="6.75" customHeight="1" thickBo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2:18">
      <c r="B47" s="159" t="s">
        <v>211</v>
      </c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1"/>
    </row>
    <row r="48" spans="2:18" ht="12.75" customHeight="1">
      <c r="B48" s="8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82"/>
    </row>
    <row r="49" spans="2:18">
      <c r="B49" s="63"/>
      <c r="C49" s="53"/>
      <c r="D49" s="53"/>
      <c r="E49" s="6" t="s">
        <v>163</v>
      </c>
      <c r="F49" s="171">
        <f>IF(I32&gt;0,I32*VLOOKUP(E$32,$B$127:$I$135,7,FALSE),0)</f>
        <v>0</v>
      </c>
      <c r="G49" s="172"/>
      <c r="H49" s="27"/>
      <c r="I49" s="53"/>
      <c r="J49" s="6" t="s">
        <v>164</v>
      </c>
      <c r="K49" s="173"/>
      <c r="L49" s="174"/>
      <c r="M49" s="171">
        <f>IF(K49&gt;0,K49*C137,0)</f>
        <v>0</v>
      </c>
      <c r="N49" s="172"/>
      <c r="O49" s="1"/>
      <c r="P49" s="1"/>
      <c r="Q49" s="1"/>
      <c r="R49" s="62"/>
    </row>
    <row r="50" spans="2:18" ht="8.1" customHeight="1">
      <c r="B50" s="63"/>
      <c r="C50" s="53"/>
      <c r="D50" s="53"/>
      <c r="E50" s="53"/>
      <c r="F50" s="1"/>
      <c r="G50" s="1"/>
      <c r="H50" s="1"/>
      <c r="I50" s="53"/>
      <c r="J50" s="53"/>
      <c r="K50" s="34"/>
      <c r="L50" s="34"/>
      <c r="M50" s="1"/>
      <c r="N50" s="1"/>
      <c r="O50" s="1"/>
      <c r="P50" s="1"/>
      <c r="Q50" s="1"/>
      <c r="R50" s="62"/>
    </row>
    <row r="51" spans="2:18">
      <c r="B51" s="63"/>
      <c r="C51" s="53"/>
      <c r="D51" s="53"/>
      <c r="E51" s="6" t="s">
        <v>163</v>
      </c>
      <c r="F51" s="171">
        <f>IF(Q32&gt;0,Q32*VLOOKUP(M$32,$B$127:$I$135,7,FALSE),0)</f>
        <v>0</v>
      </c>
      <c r="G51" s="172"/>
      <c r="H51" s="1"/>
      <c r="I51" s="53"/>
      <c r="J51" s="6" t="s">
        <v>165</v>
      </c>
      <c r="K51" s="173"/>
      <c r="L51" s="174"/>
      <c r="M51" s="171">
        <f>IF(K51&gt;0,K51*C138,0)</f>
        <v>0</v>
      </c>
      <c r="N51" s="172"/>
      <c r="O51" s="1"/>
      <c r="P51" s="202" t="s">
        <v>168</v>
      </c>
      <c r="Q51" s="202"/>
      <c r="R51" s="62"/>
    </row>
    <row r="52" spans="2:18" ht="8.1" customHeight="1">
      <c r="B52" s="63"/>
      <c r="C52" s="53"/>
      <c r="D52" s="53"/>
      <c r="E52" s="53"/>
      <c r="F52" s="1"/>
      <c r="G52" s="1"/>
      <c r="H52" s="1"/>
      <c r="I52" s="53"/>
      <c r="J52" s="53"/>
      <c r="K52" s="34"/>
      <c r="L52" s="34"/>
      <c r="M52" s="1"/>
      <c r="N52" s="1"/>
      <c r="O52" s="1"/>
      <c r="P52" s="1"/>
      <c r="Q52" s="1"/>
      <c r="R52" s="62"/>
    </row>
    <row r="53" spans="2:18">
      <c r="B53" s="63"/>
      <c r="C53" s="53"/>
      <c r="D53" s="53"/>
      <c r="E53" s="6" t="s">
        <v>167</v>
      </c>
      <c r="F53" s="198">
        <v>0</v>
      </c>
      <c r="G53" s="199"/>
      <c r="H53" s="1"/>
      <c r="I53" s="53"/>
      <c r="J53" s="6" t="s">
        <v>166</v>
      </c>
      <c r="K53" s="173"/>
      <c r="L53" s="174"/>
      <c r="M53" s="171">
        <f>IF(K53&gt;0,K53*C139,0)</f>
        <v>0</v>
      </c>
      <c r="N53" s="172"/>
      <c r="O53" s="1"/>
      <c r="P53" s="200">
        <f>F49+F51+F53+M49+M51+M53</f>
        <v>0</v>
      </c>
      <c r="Q53" s="201"/>
      <c r="R53" s="62"/>
    </row>
    <row r="54" spans="2:18" ht="12.75" customHeight="1">
      <c r="B54" s="8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88"/>
    </row>
    <row r="55" spans="2:18">
      <c r="B55" s="175" t="s">
        <v>169</v>
      </c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7"/>
    </row>
    <row r="56" spans="2:18" ht="8.1" customHeight="1">
      <c r="B56" s="81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82"/>
    </row>
    <row r="57" spans="2:18">
      <c r="B57" s="63"/>
      <c r="C57" s="195" t="s">
        <v>175</v>
      </c>
      <c r="D57" s="195"/>
      <c r="E57" s="195"/>
      <c r="F57" s="195"/>
      <c r="G57" s="195"/>
      <c r="H57" s="195"/>
      <c r="I57" s="1"/>
      <c r="J57" s="1"/>
      <c r="K57" s="1"/>
      <c r="L57" s="195" t="s">
        <v>176</v>
      </c>
      <c r="M57" s="195"/>
      <c r="N57" s="195"/>
      <c r="O57" s="195"/>
      <c r="P57" s="195"/>
      <c r="Q57" s="1"/>
      <c r="R57" s="62"/>
    </row>
    <row r="58" spans="2:18" ht="8.1" customHeight="1">
      <c r="B58" s="6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62"/>
    </row>
    <row r="59" spans="2:18">
      <c r="B59" s="63"/>
      <c r="C59" s="1"/>
      <c r="D59" s="1"/>
      <c r="E59" s="1"/>
      <c r="F59" s="8" t="s">
        <v>170</v>
      </c>
      <c r="G59" s="163"/>
      <c r="H59" s="163"/>
      <c r="I59" s="1"/>
      <c r="J59" s="1"/>
      <c r="K59" s="1"/>
      <c r="L59" s="1"/>
      <c r="M59" s="1"/>
      <c r="N59" s="1"/>
      <c r="O59" s="1"/>
      <c r="P59" s="1"/>
      <c r="Q59" s="1"/>
      <c r="R59" s="62"/>
    </row>
    <row r="60" spans="2:18" ht="8.1" customHeight="1">
      <c r="B60" s="6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62"/>
    </row>
    <row r="61" spans="2:18">
      <c r="B61" s="63"/>
      <c r="C61" s="22"/>
      <c r="D61" s="1" t="s">
        <v>171</v>
      </c>
      <c r="E61" s="1"/>
      <c r="F61" s="1"/>
      <c r="G61" s="22"/>
      <c r="H61" s="1" t="s">
        <v>173</v>
      </c>
      <c r="I61" s="1"/>
      <c r="J61" s="1"/>
      <c r="K61" s="1"/>
      <c r="L61" s="1"/>
      <c r="M61" s="1"/>
      <c r="N61" s="1"/>
      <c r="O61" s="8" t="s">
        <v>177</v>
      </c>
      <c r="P61" s="196">
        <v>0</v>
      </c>
      <c r="Q61" s="197"/>
      <c r="R61" s="62"/>
    </row>
    <row r="62" spans="2:18" ht="8.1" customHeight="1">
      <c r="B62" s="6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62"/>
    </row>
    <row r="63" spans="2:18">
      <c r="B63" s="63"/>
      <c r="C63" s="22"/>
      <c r="D63" s="1" t="s">
        <v>172</v>
      </c>
      <c r="E63" s="1"/>
      <c r="F63" s="1"/>
      <c r="G63" s="22"/>
      <c r="H63" s="1" t="s">
        <v>174</v>
      </c>
      <c r="I63" s="1"/>
      <c r="J63" s="1"/>
      <c r="K63" s="1"/>
      <c r="L63" s="1"/>
      <c r="M63" s="1"/>
      <c r="N63" s="1"/>
      <c r="O63" s="8" t="s">
        <v>178</v>
      </c>
      <c r="P63" s="196">
        <v>0</v>
      </c>
      <c r="Q63" s="197"/>
      <c r="R63" s="62"/>
    </row>
    <row r="64" spans="2:18" ht="13.5" thickBot="1">
      <c r="B64" s="65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7"/>
    </row>
    <row r="66" spans="2:18" ht="15.75">
      <c r="B66" s="194" t="s">
        <v>190</v>
      </c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</row>
    <row r="106" spans="2:2">
      <c r="B106" s="13"/>
    </row>
    <row r="107" spans="2:2">
      <c r="B107" s="13" t="s">
        <v>118</v>
      </c>
    </row>
    <row r="108" spans="2:2">
      <c r="B108" s="13" t="s">
        <v>119</v>
      </c>
    </row>
    <row r="109" spans="2:2">
      <c r="B109" s="13" t="s">
        <v>120</v>
      </c>
    </row>
    <row r="110" spans="2:2">
      <c r="B110" s="13" t="s">
        <v>121</v>
      </c>
    </row>
    <row r="111" spans="2:2">
      <c r="B111" s="13" t="s">
        <v>122</v>
      </c>
    </row>
    <row r="112" spans="2:2">
      <c r="B112" s="13" t="s">
        <v>144</v>
      </c>
    </row>
    <row r="113" spans="2:9">
      <c r="B113" s="13" t="s">
        <v>134</v>
      </c>
    </row>
    <row r="115" spans="2:9">
      <c r="B115" s="13" t="s">
        <v>144</v>
      </c>
    </row>
    <row r="116" spans="2:9">
      <c r="B116" s="13" t="s">
        <v>134</v>
      </c>
    </row>
    <row r="117" spans="2:9">
      <c r="B117" s="13" t="s">
        <v>123</v>
      </c>
    </row>
    <row r="118" spans="2:9">
      <c r="B118" s="13" t="s">
        <v>124</v>
      </c>
    </row>
    <row r="119" spans="2:9">
      <c r="B119" s="13" t="s">
        <v>125</v>
      </c>
    </row>
    <row r="120" spans="2:9">
      <c r="B120" s="13" t="s">
        <v>126</v>
      </c>
    </row>
    <row r="121" spans="2:9">
      <c r="B121" s="13" t="s">
        <v>127</v>
      </c>
    </row>
    <row r="122" spans="2:9">
      <c r="B122" s="13" t="s">
        <v>128</v>
      </c>
    </row>
    <row r="123" spans="2:9">
      <c r="B123" s="13" t="s">
        <v>129</v>
      </c>
    </row>
    <row r="124" spans="2:9">
      <c r="B124" s="13" t="s">
        <v>130</v>
      </c>
    </row>
    <row r="125" spans="2:9">
      <c r="B125" s="13" t="s">
        <v>131</v>
      </c>
    </row>
    <row r="127" spans="2:9">
      <c r="B127" t="s">
        <v>85</v>
      </c>
      <c r="H127" s="170">
        <v>18</v>
      </c>
      <c r="I127" s="170"/>
    </row>
    <row r="128" spans="2:9">
      <c r="B128" t="s">
        <v>86</v>
      </c>
      <c r="H128" s="170">
        <v>18</v>
      </c>
      <c r="I128" s="170"/>
    </row>
    <row r="129" spans="2:9">
      <c r="B129" t="s">
        <v>87</v>
      </c>
      <c r="H129" s="170">
        <v>17</v>
      </c>
      <c r="I129" s="170"/>
    </row>
    <row r="130" spans="2:9">
      <c r="B130" t="s">
        <v>88</v>
      </c>
      <c r="H130" s="170">
        <v>18</v>
      </c>
      <c r="I130" s="170"/>
    </row>
    <row r="131" spans="2:9">
      <c r="B131" t="s">
        <v>116</v>
      </c>
      <c r="H131" s="170">
        <v>4</v>
      </c>
      <c r="I131" s="170"/>
    </row>
    <row r="132" spans="2:9">
      <c r="B132" t="s">
        <v>89</v>
      </c>
      <c r="H132" s="170">
        <v>4</v>
      </c>
      <c r="I132" s="170"/>
    </row>
    <row r="133" spans="2:9">
      <c r="B133" t="s">
        <v>69</v>
      </c>
      <c r="H133" s="170">
        <v>4</v>
      </c>
      <c r="I133" s="170"/>
    </row>
    <row r="134" spans="2:9">
      <c r="B134" t="s">
        <v>70</v>
      </c>
      <c r="H134" s="170">
        <v>9</v>
      </c>
      <c r="I134" s="170"/>
    </row>
    <row r="135" spans="2:9">
      <c r="B135" t="s">
        <v>90</v>
      </c>
      <c r="H135" s="170">
        <v>48.75</v>
      </c>
      <c r="I135" s="170"/>
    </row>
    <row r="137" spans="2:9">
      <c r="C137">
        <v>2E-3</v>
      </c>
    </row>
    <row r="138" spans="2:9">
      <c r="C138">
        <v>1.8E-3</v>
      </c>
    </row>
    <row r="139" spans="2:9">
      <c r="C139">
        <v>13.5</v>
      </c>
    </row>
  </sheetData>
  <mergeCells count="56">
    <mergeCell ref="B66:R66"/>
    <mergeCell ref="M49:N49"/>
    <mergeCell ref="C57:H57"/>
    <mergeCell ref="L57:P57"/>
    <mergeCell ref="P61:Q61"/>
    <mergeCell ref="P63:Q63"/>
    <mergeCell ref="G59:H59"/>
    <mergeCell ref="M53:N53"/>
    <mergeCell ref="F53:G53"/>
    <mergeCell ref="P53:Q53"/>
    <mergeCell ref="P51:Q51"/>
    <mergeCell ref="B2:R2"/>
    <mergeCell ref="B3:R3"/>
    <mergeCell ref="O17:Q17"/>
    <mergeCell ref="F21:I21"/>
    <mergeCell ref="E8:I8"/>
    <mergeCell ref="P5:Q5"/>
    <mergeCell ref="P6:Q6"/>
    <mergeCell ref="E5:I5"/>
    <mergeCell ref="E6:I6"/>
    <mergeCell ref="E7:I7"/>
    <mergeCell ref="F17:J17"/>
    <mergeCell ref="P7:Q7"/>
    <mergeCell ref="N21:Q21"/>
    <mergeCell ref="H135:I135"/>
    <mergeCell ref="F49:G49"/>
    <mergeCell ref="F51:G51"/>
    <mergeCell ref="K49:L49"/>
    <mergeCell ref="K51:L51"/>
    <mergeCell ref="K53:L53"/>
    <mergeCell ref="H131:I131"/>
    <mergeCell ref="H132:I132"/>
    <mergeCell ref="H133:I133"/>
    <mergeCell ref="H134:I134"/>
    <mergeCell ref="H127:I127"/>
    <mergeCell ref="H128:I128"/>
    <mergeCell ref="H129:I129"/>
    <mergeCell ref="H130:I130"/>
    <mergeCell ref="B55:R55"/>
    <mergeCell ref="M51:N51"/>
    <mergeCell ref="B36:R36"/>
    <mergeCell ref="B47:R47"/>
    <mergeCell ref="B35:R35"/>
    <mergeCell ref="B28:R28"/>
    <mergeCell ref="O8:Q8"/>
    <mergeCell ref="H15:J15"/>
    <mergeCell ref="O15:Q15"/>
    <mergeCell ref="E10:F10"/>
    <mergeCell ref="I10:J10"/>
    <mergeCell ref="M10:N10"/>
    <mergeCell ref="B13:R13"/>
    <mergeCell ref="F25:I25"/>
    <mergeCell ref="N23:Q23"/>
    <mergeCell ref="E32:H32"/>
    <mergeCell ref="M32:P32"/>
    <mergeCell ref="F23:I23"/>
  </mergeCells>
  <phoneticPr fontId="2" type="noConversion"/>
  <dataValidations disablePrompts="1" count="3">
    <dataValidation type="list" allowBlank="1" showInputMessage="1" showErrorMessage="1" sqref="E32:E33 M32:M33">
      <formula1>$B$126:$B$135</formula1>
    </dataValidation>
    <dataValidation type="list" allowBlank="1" showInputMessage="1" showErrorMessage="1" sqref="N21:Q21 N23:Q23">
      <formula1>$B$114:$B$125</formula1>
    </dataValidation>
    <dataValidation type="list" allowBlank="1" showInputMessage="1" showErrorMessage="1" sqref="F21:I21 F25:I26 F23:I23">
      <formula1>$B$106:$B$113</formula1>
    </dataValidation>
  </dataValidations>
  <hyperlinks>
    <hyperlink ref="E7" r:id="rId1"/>
  </hyperlinks>
  <printOptions horizontalCentered="1"/>
  <pageMargins left="0.25" right="0.25" top="0.4" bottom="0.5" header="0.5" footer="0.5"/>
  <pageSetup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9525</xdr:rowOff>
                  </from>
                  <to>
                    <xdr:col>7</xdr:col>
                    <xdr:colOff>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39</xdr:row>
                    <xdr:rowOff>9525</xdr:rowOff>
                  </from>
                  <to>
                    <xdr:col>7</xdr:col>
                    <xdr:colOff>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10</xdr:col>
                    <xdr:colOff>0</xdr:colOff>
                    <xdr:row>37</xdr:row>
                    <xdr:rowOff>9525</xdr:rowOff>
                  </from>
                  <to>
                    <xdr:col>12</xdr:col>
                    <xdr:colOff>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10</xdr:col>
                    <xdr:colOff>0</xdr:colOff>
                    <xdr:row>39</xdr:row>
                    <xdr:rowOff>9525</xdr:rowOff>
                  </from>
                  <to>
                    <xdr:col>12</xdr:col>
                    <xdr:colOff>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10</xdr:col>
                    <xdr:colOff>0</xdr:colOff>
                    <xdr:row>41</xdr:row>
                    <xdr:rowOff>9525</xdr:rowOff>
                  </from>
                  <to>
                    <xdr:col>12</xdr:col>
                    <xdr:colOff>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10</xdr:col>
                    <xdr:colOff>0</xdr:colOff>
                    <xdr:row>43</xdr:row>
                    <xdr:rowOff>9525</xdr:rowOff>
                  </from>
                  <to>
                    <xdr:col>12</xdr:col>
                    <xdr:colOff>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37</xdr:row>
                    <xdr:rowOff>9525</xdr:rowOff>
                  </from>
                  <to>
                    <xdr:col>17</xdr:col>
                    <xdr:colOff>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39</xdr:row>
                    <xdr:rowOff>9525</xdr:rowOff>
                  </from>
                  <to>
                    <xdr:col>17</xdr:col>
                    <xdr:colOff>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9525</xdr:rowOff>
                  </from>
                  <to>
                    <xdr:col>17</xdr:col>
                    <xdr:colOff>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9525</xdr:rowOff>
                  </from>
                  <to>
                    <xdr:col>17</xdr:col>
                    <xdr:colOff>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9525</xdr:rowOff>
                  </from>
                  <to>
                    <xdr:col>7</xdr:col>
                    <xdr:colOff>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11</xdr:col>
                    <xdr:colOff>419100</xdr:colOff>
                    <xdr:row>23</xdr:row>
                    <xdr:rowOff>66675</xdr:rowOff>
                  </from>
                  <to>
                    <xdr:col>13</xdr:col>
                    <xdr:colOff>419100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14</xdr:col>
                    <xdr:colOff>171450</xdr:colOff>
                    <xdr:row>23</xdr:row>
                    <xdr:rowOff>66675</xdr:rowOff>
                  </from>
                  <to>
                    <xdr:col>16</xdr:col>
                    <xdr:colOff>47625</xdr:colOff>
                    <xdr:row>25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B4:T155"/>
  <sheetViews>
    <sheetView workbookViewId="0"/>
  </sheetViews>
  <sheetFormatPr defaultRowHeight="12.75"/>
  <cols>
    <col min="2" max="2" width="2.7109375" customWidth="1"/>
    <col min="3" max="17" width="6.42578125" customWidth="1"/>
    <col min="18" max="18" width="2.7109375" customWidth="1"/>
  </cols>
  <sheetData>
    <row r="4" spans="19:20" ht="6.75" customHeight="1"/>
    <row r="8" spans="19:20">
      <c r="S8" s="94"/>
      <c r="T8" s="94"/>
    </row>
    <row r="9" spans="19:20" ht="6.75" customHeight="1"/>
    <row r="10" spans="19:20" ht="6.75" customHeight="1"/>
    <row r="12" spans="19:20" ht="6.75" customHeight="1"/>
    <row r="14" spans="19:20" ht="6.75" customHeight="1"/>
    <row r="16" spans="19:20" ht="6.75" customHeight="1"/>
    <row r="18" ht="6.75" customHeight="1"/>
    <row r="20" ht="6.75" customHeight="1"/>
    <row r="22" ht="6" customHeight="1"/>
    <row r="24" ht="6.75" customHeight="1"/>
    <row r="26" ht="6.75" customHeight="1"/>
    <row r="28" ht="6" customHeight="1"/>
    <row r="29" ht="6" customHeight="1"/>
    <row r="30" ht="6" customHeight="1"/>
    <row r="31" ht="8.1" customHeight="1"/>
    <row r="33" ht="6.75" customHeight="1"/>
    <row r="35" ht="6.75" customHeight="1"/>
    <row r="37" ht="6.75" customHeight="1"/>
    <row r="38" ht="12.75" customHeight="1"/>
    <row r="40" ht="6.75" customHeight="1"/>
    <row r="41" ht="12.75" customHeight="1"/>
    <row r="43" ht="6" customHeight="1"/>
    <row r="44" ht="12.75" customHeight="1"/>
    <row r="46" ht="6.75" customHeight="1"/>
    <row r="47" ht="12.75" customHeight="1"/>
    <row r="49" ht="7.5" customHeight="1"/>
    <row r="52" ht="6.75" customHeight="1"/>
    <row r="55" ht="6.75" customHeight="1"/>
    <row r="58" ht="6.75" customHeight="1"/>
    <row r="61" ht="6.75" customHeight="1"/>
    <row r="64" ht="6.75" customHeight="1"/>
    <row r="67" ht="6.75" customHeight="1"/>
    <row r="69" ht="6" customHeight="1"/>
    <row r="149" spans="2:2">
      <c r="B149" s="13"/>
    </row>
    <row r="150" spans="2:2">
      <c r="B150" s="13"/>
    </row>
    <row r="151" spans="2:2">
      <c r="B151" s="13"/>
    </row>
    <row r="152" spans="2:2">
      <c r="B152" s="13"/>
    </row>
    <row r="153" spans="2:2">
      <c r="B153" s="13"/>
    </row>
    <row r="154" spans="2:2">
      <c r="B154" s="13"/>
    </row>
    <row r="155" spans="2:2">
      <c r="B155" s="13"/>
    </row>
  </sheetData>
  <phoneticPr fontId="2" type="noConversion"/>
  <printOptions horizontalCentered="1"/>
  <pageMargins left="0.25" right="0.25" top="0.5" bottom="0.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B2" sqref="B2"/>
    </sheetView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COPY FORM</vt:lpstr>
      <vt:lpstr>MAIL FORM</vt:lpstr>
      <vt:lpstr> </vt:lpstr>
      <vt:lpstr>Sheet3</vt:lpstr>
      <vt:lpstr>' '!Print_Area</vt:lpstr>
      <vt:lpstr>'COPY FORM'!Print_Area</vt:lpstr>
      <vt:lpstr>INSTRUCTIONS!Print_Area</vt:lpstr>
      <vt:lpstr>'MAIL FORM'!Print_Area</vt:lpstr>
    </vt:vector>
  </TitlesOfParts>
  <Company>Rose-Hulman Institute of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Stiles Gaffney</dc:creator>
  <cp:lastModifiedBy>Claude Anderson</cp:lastModifiedBy>
  <cp:lastPrinted>2007-07-25T20:44:07Z</cp:lastPrinted>
  <dcterms:created xsi:type="dcterms:W3CDTF">2007-03-26T14:26:08Z</dcterms:created>
  <dcterms:modified xsi:type="dcterms:W3CDTF">2018-04-17T20:14:31Z</dcterms:modified>
</cp:coreProperties>
</file>