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7248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2" iterateDelta="1"/>
</workbook>
</file>

<file path=xl/sharedStrings.xml><?xml version="1.0" encoding="utf-8"?>
<sst xmlns="http://schemas.openxmlformats.org/spreadsheetml/2006/main" count="25" uniqueCount="25">
  <si>
    <t>A1</t>
  </si>
  <si>
    <t>A2</t>
  </si>
  <si>
    <t>c1</t>
  </si>
  <si>
    <t>c2</t>
  </si>
  <si>
    <t>lambda</t>
  </si>
  <si>
    <t>omega</t>
  </si>
  <si>
    <t>twaves.xls</t>
  </si>
  <si>
    <t>dt</t>
  </si>
  <si>
    <t>t</t>
  </si>
  <si>
    <t>y1</t>
  </si>
  <si>
    <t>y2</t>
  </si>
  <si>
    <t>x</t>
  </si>
  <si>
    <t>phi(rad)</t>
  </si>
  <si>
    <t>k1</t>
  </si>
  <si>
    <t>k2</t>
  </si>
  <si>
    <t>y1+y2</t>
  </si>
  <si>
    <t>dx</t>
  </si>
  <si>
    <t>press 'F9' to increase the time and run the animation</t>
  </si>
  <si>
    <t>phi</t>
  </si>
  <si>
    <t>View / Toobars / Control Toolbox</t>
  </si>
  <si>
    <t>Scroll bar is two vertically separated triangles</t>
  </si>
  <si>
    <t>Click once then drag where you want the scroll bar to be</t>
  </si>
  <si>
    <t>In a3: =a3+a2</t>
  </si>
  <si>
    <t>Tools/Options/Calculation</t>
  </si>
  <si>
    <t>Automatic, 1 iteration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</si>
</sst>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Sheet1!$A$10:$A$109</c:f>
              <c:numCache/>
            </c:numRef>
          </c:xVal>
          <c:yVal>
            <c:numRef>
              <c:f>Sheet1!$B$10:$B$109</c:f>
              <c:numCache>
                <c:ptCount val="100"/>
                <c:pt idx="0">
                  <c:v>0.002968039779896819</c:v>
                </c:pt>
                <c:pt idx="1">
                  <c:v>0.0010877090825557026</c:v>
                </c:pt>
                <c:pt idx="2">
                  <c:v>-0.0007969143056072497</c:v>
                </c:pt>
                <c:pt idx="3">
                  <c:v>-0.002678392637081485</c:v>
                </c:pt>
                <c:pt idx="4">
                  <c:v>-0.004549300576458359</c:v>
                </c:pt>
                <c:pt idx="5">
                  <c:v>-0.006402254504836853</c:v>
                </c:pt>
                <c:pt idx="6">
                  <c:v>-0.008229941659597458</c:v>
                </c:pt>
                <c:pt idx="7">
                  <c:v>-0.010025148994530325</c:v>
                </c:pt>
                <c:pt idx="8">
                  <c:v>-0.01178079164643669</c:v>
                </c:pt>
                <c:pt idx="9">
                  <c:v>-0.013489940895846311</c:v>
                </c:pt>
                <c:pt idx="10">
                  <c:v>-0.015145851511507788</c:v>
                </c:pt>
                <c:pt idx="11">
                  <c:v>-0.0167419883707347</c:v>
                </c:pt>
                <c:pt idx="12">
                  <c:v>-0.018272052250549245</c:v>
                </c:pt>
                <c:pt idx="13">
                  <c:v>-0.019730004687837498</c:v>
                </c:pt>
                <c:pt idx="14">
                  <c:v>-0.021110091810403974</c:v>
                </c:pt>
                <c:pt idx="15">
                  <c:v>-0.022406867044878993</c:v>
                </c:pt>
                <c:pt idx="16">
                  <c:v>-0.023615212611851684</c:v>
                </c:pt>
                <c:pt idx="17">
                  <c:v>-0.024730359723409787</c:v>
                </c:pt>
                <c:pt idx="18">
                  <c:v>-0.025747907403366233</c:v>
                </c:pt>
                <c:pt idx="19">
                  <c:v>-0.026663839855901556</c:v>
                </c:pt>
                <c:pt idx="20">
                  <c:v>-0.027474542314075326</c:v>
                </c:pt>
                <c:pt idx="21">
                  <c:v>-0.028176815305659852</c:v>
                </c:pt>
                <c:pt idx="22">
                  <c:v>-0.028767887279995366</c:v>
                </c:pt>
                <c:pt idx="23">
                  <c:v>-0.029245425546034074</c:v>
                </c:pt>
                <c:pt idx="24">
                  <c:v>-0.02960754547840683</c:v>
                </c:pt>
                <c:pt idx="25">
                  <c:v>-0.029852817955177177</c:v>
                </c:pt>
                <c:pt idx="26">
                  <c:v>-0.02998027499793365</c:v>
                </c:pt>
                <c:pt idx="27">
                  <c:v>-0.02998941359195806</c:v>
                </c:pt>
                <c:pt idx="28">
                  <c:v>-0.029880197671394822</c:v>
                </c:pt>
                <c:pt idx="29">
                  <c:v>-0.02965305826158639</c:v>
                </c:pt>
                <c:pt idx="30">
                  <c:v>-0.029308891778013164</c:v>
                </c:pt>
                <c:pt idx="31">
                  <c:v>-0.028849056488551083</c:v>
                </c:pt>
                <c:pt idx="32">
                  <c:v>-0.028275367153009184</c:v>
                </c:pt>
                <c:pt idx="33">
                  <c:v>-0.027590087861100607</c:v>
                </c:pt>
                <c:pt idx="34">
                  <c:v>-0.02679592309711642</c:v>
                </c:pt>
                <c:pt idx="35">
                  <c:v>-0.025896007066560693</c:v>
                </c:pt>
                <c:pt idx="36">
                  <c:v>-0.02489389132687352</c:v>
                </c:pt>
                <c:pt idx="37">
                  <c:v>-0.023793530771056295</c:v>
                </c:pt>
                <c:pt idx="38">
                  <c:v>-0.022599268019515922</c:v>
                </c:pt>
                <c:pt idx="39">
                  <c:v>-0.021315816281725977</c:v>
                </c:pt>
                <c:pt idx="40">
                  <c:v>-0.01994824075534219</c:v>
                </c:pt>
                <c:pt idx="41">
                  <c:v>-0.01850193863618204</c:v>
                </c:pt>
                <c:pt idx="42">
                  <c:v>-0.016982617817955965</c:v>
                </c:pt>
                <c:pt idx="43">
                  <c:v>-0.01539627436582248</c:v>
                </c:pt>
                <c:pt idx="44">
                  <c:v>-0.013749168852655771</c:v>
                </c:pt>
                <c:pt idx="45">
                  <c:v>-0.01204780165142538</c:v>
                </c:pt>
                <c:pt idx="46">
                  <c:v>-0.01029888728119382</c:v>
                </c:pt>
                <c:pt idx="47">
                  <c:v>-0.008509327907977423</c:v>
                </c:pt>
                <c:pt idx="48">
                  <c:v>-0.0066861861050503705</c:v>
                </c:pt>
                <c:pt idx="49">
                  <c:v>-0.004836656980194552</c:v>
                </c:pt>
                <c:pt idx="50">
                  <c:v>-0.002968039779897141</c:v>
                </c:pt>
                <c:pt idx="51">
                  <c:v>-0.0010877090825560259</c:v>
                </c:pt>
                <c:pt idx="52">
                  <c:v>0.0007969143056069264</c:v>
                </c:pt>
                <c:pt idx="53">
                  <c:v>0.002678392637081163</c:v>
                </c:pt>
                <c:pt idx="54">
                  <c:v>0.00454930057645804</c:v>
                </c:pt>
                <c:pt idx="55">
                  <c:v>0.00640225450483737</c:v>
                </c:pt>
                <c:pt idx="56">
                  <c:v>0.008229941659597966</c:v>
                </c:pt>
                <c:pt idx="57">
                  <c:v>0.010025148994530823</c:v>
                </c:pt>
                <c:pt idx="58">
                  <c:v>0.011780791646437177</c:v>
                </c:pt>
                <c:pt idx="59">
                  <c:v>0.013489940895846021</c:v>
                </c:pt>
                <c:pt idx="60">
                  <c:v>0.015145851511507508</c:v>
                </c:pt>
                <c:pt idx="61">
                  <c:v>0.01674198837073443</c:v>
                </c:pt>
                <c:pt idx="62">
                  <c:v>0.018272052250548988</c:v>
                </c:pt>
                <c:pt idx="63">
                  <c:v>0.01973000468783725</c:v>
                </c:pt>
                <c:pt idx="64">
                  <c:v>0.021110091810404352</c:v>
                </c:pt>
                <c:pt idx="65">
                  <c:v>0.022406867044879347</c:v>
                </c:pt>
                <c:pt idx="66">
                  <c:v>0.02361521261185201</c:v>
                </c:pt>
                <c:pt idx="67">
                  <c:v>0.024730359723410086</c:v>
                </c:pt>
                <c:pt idx="68">
                  <c:v>0.02574790740336607</c:v>
                </c:pt>
                <c:pt idx="69">
                  <c:v>0.026663839855901407</c:v>
                </c:pt>
                <c:pt idx="70">
                  <c:v>0.027474542314075194</c:v>
                </c:pt>
                <c:pt idx="71">
                  <c:v>0.02817681530565974</c:v>
                </c:pt>
                <c:pt idx="72">
                  <c:v>0.028767887279995276</c:v>
                </c:pt>
                <c:pt idx="73">
                  <c:v>0.02924542554603419</c:v>
                </c:pt>
                <c:pt idx="74">
                  <c:v>0.029607545478406914</c:v>
                </c:pt>
                <c:pt idx="75">
                  <c:v>0.029852817955177233</c:v>
                </c:pt>
                <c:pt idx="76">
                  <c:v>0.029980274997933667</c:v>
                </c:pt>
                <c:pt idx="77">
                  <c:v>0.029989413591958065</c:v>
                </c:pt>
                <c:pt idx="78">
                  <c:v>0.02988019767139485</c:v>
                </c:pt>
                <c:pt idx="79">
                  <c:v>0.029653058261586443</c:v>
                </c:pt>
                <c:pt idx="80">
                  <c:v>0.02930889177801323</c:v>
                </c:pt>
                <c:pt idx="81">
                  <c:v>0.02884905648855117</c:v>
                </c:pt>
                <c:pt idx="82">
                  <c:v>0.028275367153009004</c:v>
                </c:pt>
                <c:pt idx="83">
                  <c:v>0.027590087861100395</c:v>
                </c:pt>
                <c:pt idx="84">
                  <c:v>0.02679592309711618</c:v>
                </c:pt>
                <c:pt idx="85">
                  <c:v>0.02589600706656043</c:v>
                </c:pt>
                <c:pt idx="86">
                  <c:v>0.024893891326873696</c:v>
                </c:pt>
                <c:pt idx="87">
                  <c:v>0.023793530771056493</c:v>
                </c:pt>
                <c:pt idx="88">
                  <c:v>0.022599268019516137</c:v>
                </c:pt>
                <c:pt idx="89">
                  <c:v>0.021315816281726203</c:v>
                </c:pt>
                <c:pt idx="90">
                  <c:v>0.01994824075534243</c:v>
                </c:pt>
                <c:pt idx="91">
                  <c:v>0.018501938636181624</c:v>
                </c:pt>
                <c:pt idx="92">
                  <c:v>0.016982617817955528</c:v>
                </c:pt>
                <c:pt idx="93">
                  <c:v>0.015396274365822027</c:v>
                </c:pt>
                <c:pt idx="94">
                  <c:v>0.013749168852655301</c:v>
                </c:pt>
                <c:pt idx="95">
                  <c:v>0.012047801651425674</c:v>
                </c:pt>
                <c:pt idx="96">
                  <c:v>0.010298887281194121</c:v>
                </c:pt>
                <c:pt idx="97">
                  <c:v>0.008509327907977733</c:v>
                </c:pt>
                <c:pt idx="98">
                  <c:v>0.006686186105050686</c:v>
                </c:pt>
                <c:pt idx="99">
                  <c:v>0.004836656980194871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Sheet1!$A$10:$A$109</c:f>
              <c:numCache/>
            </c:numRef>
          </c:xVal>
          <c:yVal>
            <c:numRef>
              <c:f>Sheet1!$C$10:$C$109</c:f>
              <c:numCache>
                <c:ptCount val="100"/>
                <c:pt idx="0">
                  <c:v>0.01860248073168463</c:v>
                </c:pt>
                <c:pt idx="1">
                  <c:v>0.017087929428881</c:v>
                </c:pt>
                <c:pt idx="2">
                  <c:v>0.015505939875353935</c:v>
                </c:pt>
                <c:pt idx="3">
                  <c:v>0.013862755461128936</c:v>
                </c:pt>
                <c:pt idx="4">
                  <c:v>0.01216486108438939</c:v>
                </c:pt>
                <c:pt idx="5">
                  <c:v>0.010418957558546939</c:v>
                </c:pt>
                <c:pt idx="6">
                  <c:v>0.008631935167189051</c:v>
                </c:pt>
                <c:pt idx="7">
                  <c:v>0.006810846471282326</c:v>
                </c:pt>
                <c:pt idx="8">
                  <c:v>0.004962878475933222</c:v>
                </c:pt>
                <c:pt idx="9">
                  <c:v>0.0030953242665631123</c:v>
                </c:pt>
                <c:pt idx="10">
                  <c:v>0.0012155542264320205</c:v>
                </c:pt>
                <c:pt idx="11">
                  <c:v>-0.0006690130508968973</c:v>
                </c:pt>
                <c:pt idx="12">
                  <c:v>-0.0025509400393569142</c:v>
                </c:pt>
                <c:pt idx="13">
                  <c:v>-0.004422799632895237</c:v>
                </c:pt>
                <c:pt idx="14">
                  <c:v>-0.006277204456866637</c:v>
                </c:pt>
                <c:pt idx="15">
                  <c:v>-0.008106836022629554</c:v>
                </c:pt>
                <c:pt idx="16">
                  <c:v>-0.00990447361027223</c:v>
                </c:pt>
                <c:pt idx="17">
                  <c:v>-0.011663022765498734</c:v>
                </c:pt>
                <c:pt idx="18">
                  <c:v>-0.013375543298198072</c:v>
                </c:pt>
                <c:pt idx="19">
                  <c:v>-0.01503527667220389</c:v>
                </c:pt>
                <c:pt idx="20">
                  <c:v>-0.016635672678149038</c:v>
                </c:pt>
                <c:pt idx="21">
                  <c:v>-0.01817041528414944</c:v>
                </c:pt>
                <c:pt idx="22">
                  <c:v>-0.019633447562296406</c:v>
                </c:pt>
                <c:pt idx="23">
                  <c:v>-0.021018995592583356</c:v>
                </c:pt>
                <c:pt idx="24">
                  <c:v>-0.022321591249932684</c:v>
                </c:pt>
                <c:pt idx="25">
                  <c:v>-0.02353609378438354</c:v>
                </c:pt>
                <c:pt idx="26">
                  <c:v>-0.02465771010928586</c:v>
                </c:pt>
                <c:pt idx="27">
                  <c:v>-0.025682013717423027</c:v>
                </c:pt>
                <c:pt idx="28">
                  <c:v>-0.026604962150413518</c:v>
                </c:pt>
                <c:pt idx="29">
                  <c:v>-0.027422912952447354</c:v>
                </c:pt>
                <c:pt idx="30">
                  <c:v>-0.028132638045395085</c:v>
                </c:pt>
                <c:pt idx="31">
                  <c:v>-0.028731336468557397</c:v>
                </c:pt>
                <c:pt idx="32">
                  <c:v>-0.029216645432777168</c:v>
                </c:pt>
                <c:pt idx="33">
                  <c:v>-0.02958664964528963</c:v>
                </c:pt>
                <c:pt idx="34">
                  <c:v>-0.029839888868506605</c:v>
                </c:pt>
                <c:pt idx="35">
                  <c:v>-0.02997536368290805</c:v>
                </c:pt>
                <c:pt idx="36">
                  <c:v>-0.029992539431294072</c:v>
                </c:pt>
                <c:pt idx="37">
                  <c:v>-0.029891348328832654</c:v>
                </c:pt>
                <c:pt idx="38">
                  <c:v>-0.029672189730575383</c:v>
                </c:pt>
                <c:pt idx="39">
                  <c:v>-0.029335928555385544</c:v>
                </c:pt>
                <c:pt idx="40">
                  <c:v>-0.0288838918724985</c:v>
                </c:pt>
                <c:pt idx="41">
                  <c:v>-0.028317863664185965</c:v>
                </c:pt>
                <c:pt idx="42">
                  <c:v>-0.027640077785191952</c:v>
                </c:pt>
                <c:pt idx="43">
                  <c:v>-0.026853209146730162</c:v>
                </c:pt>
                <c:pt idx="44">
                  <c:v>-0.025960363159830517</c:v>
                </c:pt>
                <c:pt idx="45">
                  <c:v>-0.024965063479700785</c:v>
                </c:pt>
                <c:pt idx="46">
                  <c:v>-0.023871238099469266</c:v>
                </c:pt>
                <c:pt idx="47">
                  <c:v>-0.02268320384819045</c:v>
                </c:pt>
                <c:pt idx="48">
                  <c:v>-0.021405649354292913</c:v>
                </c:pt>
                <c:pt idx="49">
                  <c:v>-0.02004361654170494</c:v>
                </c:pt>
                <c:pt idx="50">
                  <c:v>-0.01860248073168488</c:v>
                </c:pt>
                <c:pt idx="51">
                  <c:v>-0.017087929428881262</c:v>
                </c:pt>
                <c:pt idx="52">
                  <c:v>-0.01550593987535421</c:v>
                </c:pt>
                <c:pt idx="53">
                  <c:v>-0.013862755461129223</c:v>
                </c:pt>
                <c:pt idx="54">
                  <c:v>-0.012164861084389687</c:v>
                </c:pt>
                <c:pt idx="55">
                  <c:v>-0.010418957558546443</c:v>
                </c:pt>
                <c:pt idx="56">
                  <c:v>-0.008631935167188546</c:v>
                </c:pt>
                <c:pt idx="57">
                  <c:v>-0.006810846471281811</c:v>
                </c:pt>
                <c:pt idx="58">
                  <c:v>-0.0049628784759327</c:v>
                </c:pt>
                <c:pt idx="59">
                  <c:v>-0.003095324266563434</c:v>
                </c:pt>
                <c:pt idx="60">
                  <c:v>-0.0012155542264323436</c:v>
                </c:pt>
                <c:pt idx="61">
                  <c:v>0.0006690130508965738</c:v>
                </c:pt>
                <c:pt idx="62">
                  <c:v>0.002550940039356592</c:v>
                </c:pt>
                <c:pt idx="63">
                  <c:v>0.004422799632894917</c:v>
                </c:pt>
                <c:pt idx="64">
                  <c:v>0.006277204456867154</c:v>
                </c:pt>
                <c:pt idx="65">
                  <c:v>0.008106836022630064</c:v>
                </c:pt>
                <c:pt idx="66">
                  <c:v>0.00990447361027273</c:v>
                </c:pt>
                <c:pt idx="67">
                  <c:v>0.011663022765499222</c:v>
                </c:pt>
                <c:pt idx="68">
                  <c:v>0.013375543298197783</c:v>
                </c:pt>
                <c:pt idx="69">
                  <c:v>0.015035276672203609</c:v>
                </c:pt>
                <c:pt idx="70">
                  <c:v>0.01663567267814877</c:v>
                </c:pt>
                <c:pt idx="71">
                  <c:v>0.018170415284149182</c:v>
                </c:pt>
                <c:pt idx="72">
                  <c:v>0.019633447562296163</c:v>
                </c:pt>
                <c:pt idx="73">
                  <c:v>0.021018995592583738</c:v>
                </c:pt>
                <c:pt idx="74">
                  <c:v>0.02232159124993304</c:v>
                </c:pt>
                <c:pt idx="75">
                  <c:v>0.023536093784383864</c:v>
                </c:pt>
                <c:pt idx="76">
                  <c:v>0.02465771010928616</c:v>
                </c:pt>
                <c:pt idx="77">
                  <c:v>0.025682013717422857</c:v>
                </c:pt>
                <c:pt idx="78">
                  <c:v>0.02660496215041337</c:v>
                </c:pt>
                <c:pt idx="79">
                  <c:v>0.027422912952447222</c:v>
                </c:pt>
                <c:pt idx="80">
                  <c:v>0.028132638045394974</c:v>
                </c:pt>
                <c:pt idx="81">
                  <c:v>0.028731336468557304</c:v>
                </c:pt>
                <c:pt idx="82">
                  <c:v>0.029216645432777286</c:v>
                </c:pt>
                <c:pt idx="83">
                  <c:v>0.029586649645289717</c:v>
                </c:pt>
                <c:pt idx="84">
                  <c:v>0.02983988886850666</c:v>
                </c:pt>
                <c:pt idx="85">
                  <c:v>0.029975363682908072</c:v>
                </c:pt>
                <c:pt idx="86">
                  <c:v>0.02999253943129408</c:v>
                </c:pt>
                <c:pt idx="87">
                  <c:v>0.029891348328832678</c:v>
                </c:pt>
                <c:pt idx="88">
                  <c:v>0.029672189730575428</c:v>
                </c:pt>
                <c:pt idx="89">
                  <c:v>0.029335928555385613</c:v>
                </c:pt>
                <c:pt idx="90">
                  <c:v>0.02888389187249859</c:v>
                </c:pt>
                <c:pt idx="91">
                  <c:v>0.028317863664185792</c:v>
                </c:pt>
                <c:pt idx="92">
                  <c:v>0.027640077785191747</c:v>
                </c:pt>
                <c:pt idx="93">
                  <c:v>0.026853209146729926</c:v>
                </c:pt>
                <c:pt idx="94">
                  <c:v>0.025960363159830257</c:v>
                </c:pt>
                <c:pt idx="95">
                  <c:v>0.024965063479700966</c:v>
                </c:pt>
                <c:pt idx="96">
                  <c:v>0.023871238099469463</c:v>
                </c:pt>
                <c:pt idx="97">
                  <c:v>0.02268320384819066</c:v>
                </c:pt>
                <c:pt idx="98">
                  <c:v>0.02140564935429314</c:v>
                </c:pt>
                <c:pt idx="99">
                  <c:v>0.02004361654170518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Sheet1!$A$10:$A$109</c:f>
              <c:numCache/>
            </c:numRef>
          </c:xVal>
          <c:yVal>
            <c:numRef>
              <c:f>Sheet1!$D$10:$D$109</c:f>
              <c:numCache>
                <c:ptCount val="100"/>
                <c:pt idx="0">
                  <c:v>0.02157052051158145</c:v>
                </c:pt>
                <c:pt idx="1">
                  <c:v>0.0181756385114367</c:v>
                </c:pt>
                <c:pt idx="2">
                  <c:v>0.014709025569746684</c:v>
                </c:pt>
                <c:pt idx="3">
                  <c:v>0.011184362824047452</c:v>
                </c:pt>
                <c:pt idx="4">
                  <c:v>0.007615560507931031</c:v>
                </c:pt>
                <c:pt idx="5">
                  <c:v>0.004016703053710086</c:v>
                </c:pt>
                <c:pt idx="6">
                  <c:v>0.00040199350759159355</c:v>
                </c:pt>
                <c:pt idx="7">
                  <c:v>-0.0032143025232479992</c:v>
                </c:pt>
                <c:pt idx="8">
                  <c:v>-0.006817913170503467</c:v>
                </c:pt>
                <c:pt idx="9">
                  <c:v>-0.010394616629283199</c:v>
                </c:pt>
                <c:pt idx="10">
                  <c:v>-0.013930297285075766</c:v>
                </c:pt>
                <c:pt idx="11">
                  <c:v>-0.017411001421631597</c:v>
                </c:pt>
                <c:pt idx="12">
                  <c:v>-0.02082299228990616</c:v>
                </c:pt>
                <c:pt idx="13">
                  <c:v>-0.024152804320732735</c:v>
                </c:pt>
                <c:pt idx="14">
                  <c:v>-0.02738729626727061</c:v>
                </c:pt>
                <c:pt idx="15">
                  <c:v>-0.030513703067508547</c:v>
                </c:pt>
                <c:pt idx="16">
                  <c:v>-0.033519686222123916</c:v>
                </c:pt>
                <c:pt idx="17">
                  <c:v>-0.03639338248890852</c:v>
                </c:pt>
                <c:pt idx="18">
                  <c:v>-0.039123450701564304</c:v>
                </c:pt>
                <c:pt idx="19">
                  <c:v>-0.04169911652810544</c:v>
                </c:pt>
                <c:pt idx="20">
                  <c:v>-0.04411021499222437</c:v>
                </c:pt>
                <c:pt idx="21">
                  <c:v>-0.04634723058980929</c:v>
                </c:pt>
                <c:pt idx="22">
                  <c:v>-0.04840133484229177</c:v>
                </c:pt>
                <c:pt idx="23">
                  <c:v>-0.05026442113861743</c:v>
                </c:pt>
                <c:pt idx="24">
                  <c:v>-0.051929136728339514</c:v>
                </c:pt>
                <c:pt idx="25">
                  <c:v>-0.053388911739560715</c:v>
                </c:pt>
                <c:pt idx="26">
                  <c:v>-0.05463798510721951</c:v>
                </c:pt>
                <c:pt idx="27">
                  <c:v>-0.055671427309381086</c:v>
                </c:pt>
                <c:pt idx="28">
                  <c:v>-0.05648515982180834</c:v>
                </c:pt>
                <c:pt idx="29">
                  <c:v>-0.057075971214033745</c:v>
                </c:pt>
                <c:pt idx="30">
                  <c:v>-0.05744152982340825</c:v>
                </c:pt>
                <c:pt idx="31">
                  <c:v>-0.057580392957108484</c:v>
                </c:pt>
                <c:pt idx="32">
                  <c:v>-0.05749201258578635</c:v>
                </c:pt>
                <c:pt idx="33">
                  <c:v>-0.05717673750639024</c:v>
                </c:pt>
                <c:pt idx="34">
                  <c:v>-0.05663581196562302</c:v>
                </c:pt>
                <c:pt idx="35">
                  <c:v>-0.05587137074946874</c:v>
                </c:pt>
                <c:pt idx="36">
                  <c:v>-0.05488643075816759</c:v>
                </c:pt>
                <c:pt idx="37">
                  <c:v>-0.05368487909988895</c:v>
                </c:pt>
                <c:pt idx="38">
                  <c:v>-0.0522714577500913</c:v>
                </c:pt>
                <c:pt idx="39">
                  <c:v>-0.05065174483711152</c:v>
                </c:pt>
                <c:pt idx="40">
                  <c:v>-0.04883213262784069</c:v>
                </c:pt>
                <c:pt idx="41">
                  <c:v>-0.046819802300368</c:v>
                </c:pt>
                <c:pt idx="42">
                  <c:v>-0.04462269560314792</c:v>
                </c:pt>
                <c:pt idx="43">
                  <c:v>-0.042249483512552644</c:v>
                </c:pt>
                <c:pt idx="44">
                  <c:v>-0.03970953201248629</c:v>
                </c:pt>
                <c:pt idx="45">
                  <c:v>-0.037012865131126164</c:v>
                </c:pt>
                <c:pt idx="46">
                  <c:v>-0.03417012538066309</c:v>
                </c:pt>
                <c:pt idx="47">
                  <c:v>-0.031192531756167874</c:v>
                </c:pt>
                <c:pt idx="48">
                  <c:v>-0.028091835459343285</c:v>
                </c:pt>
                <c:pt idx="49">
                  <c:v>-0.024880273521899494</c:v>
                </c:pt>
                <c:pt idx="50">
                  <c:v>-0.021570520511582023</c:v>
                </c:pt>
                <c:pt idx="51">
                  <c:v>-0.01817563851143729</c:v>
                </c:pt>
                <c:pt idx="52">
                  <c:v>-0.014709025569747285</c:v>
                </c:pt>
                <c:pt idx="53">
                  <c:v>-0.011184362824048059</c:v>
                </c:pt>
                <c:pt idx="54">
                  <c:v>-0.007615560507931647</c:v>
                </c:pt>
                <c:pt idx="55">
                  <c:v>-0.004016703053709073</c:v>
                </c:pt>
                <c:pt idx="56">
                  <c:v>-0.0004019935075905805</c:v>
                </c:pt>
                <c:pt idx="57">
                  <c:v>0.0032143025232490123</c:v>
                </c:pt>
                <c:pt idx="58">
                  <c:v>0.006817913170504477</c:v>
                </c:pt>
                <c:pt idx="59">
                  <c:v>0.010394616629282587</c:v>
                </c:pt>
                <c:pt idx="60">
                  <c:v>0.013930297285075164</c:v>
                </c:pt>
                <c:pt idx="61">
                  <c:v>0.017411001421631003</c:v>
                </c:pt>
                <c:pt idx="62">
                  <c:v>0.02082299228990558</c:v>
                </c:pt>
                <c:pt idx="63">
                  <c:v>0.02415280432073217</c:v>
                </c:pt>
                <c:pt idx="64">
                  <c:v>0.027387296267271505</c:v>
                </c:pt>
                <c:pt idx="65">
                  <c:v>0.03051370306750941</c:v>
                </c:pt>
                <c:pt idx="66">
                  <c:v>0.03351968622212474</c:v>
                </c:pt>
                <c:pt idx="67">
                  <c:v>0.036393382488909304</c:v>
                </c:pt>
                <c:pt idx="68">
                  <c:v>0.03912345070156385</c:v>
                </c:pt>
                <c:pt idx="69">
                  <c:v>0.04169911652810501</c:v>
                </c:pt>
                <c:pt idx="70">
                  <c:v>0.044110214992223964</c:v>
                </c:pt>
                <c:pt idx="71">
                  <c:v>0.04634723058980893</c:v>
                </c:pt>
                <c:pt idx="72">
                  <c:v>0.048401334842291435</c:v>
                </c:pt>
                <c:pt idx="73">
                  <c:v>0.050264421138617926</c:v>
                </c:pt>
                <c:pt idx="74">
                  <c:v>0.05192913672833996</c:v>
                </c:pt>
                <c:pt idx="75">
                  <c:v>0.0533889117395611</c:v>
                </c:pt>
                <c:pt idx="76">
                  <c:v>0.05463798510721983</c:v>
                </c:pt>
                <c:pt idx="77">
                  <c:v>0.05567142730938092</c:v>
                </c:pt>
                <c:pt idx="78">
                  <c:v>0.05648515982180822</c:v>
                </c:pt>
                <c:pt idx="79">
                  <c:v>0.05707597121403367</c:v>
                </c:pt>
                <c:pt idx="80">
                  <c:v>0.05744152982340821</c:v>
                </c:pt>
                <c:pt idx="81">
                  <c:v>0.05758039295710847</c:v>
                </c:pt>
                <c:pt idx="82">
                  <c:v>0.05749201258578629</c:v>
                </c:pt>
                <c:pt idx="83">
                  <c:v>0.057176737506390116</c:v>
                </c:pt>
                <c:pt idx="84">
                  <c:v>0.05663581196562284</c:v>
                </c:pt>
                <c:pt idx="85">
                  <c:v>0.055871370749468505</c:v>
                </c:pt>
                <c:pt idx="86">
                  <c:v>0.05488643075816778</c:v>
                </c:pt>
                <c:pt idx="87">
                  <c:v>0.05368487909988917</c:v>
                </c:pt>
                <c:pt idx="88">
                  <c:v>0.052271457750091566</c:v>
                </c:pt>
                <c:pt idx="89">
                  <c:v>0.050651744837111816</c:v>
                </c:pt>
                <c:pt idx="90">
                  <c:v>0.048832132627841016</c:v>
                </c:pt>
                <c:pt idx="91">
                  <c:v>0.04681980230036742</c:v>
                </c:pt>
                <c:pt idx="92">
                  <c:v>0.04462269560314727</c:v>
                </c:pt>
                <c:pt idx="93">
                  <c:v>0.04224948351255195</c:v>
                </c:pt>
                <c:pt idx="94">
                  <c:v>0.03970953201248556</c:v>
                </c:pt>
                <c:pt idx="95">
                  <c:v>0.03701286513112664</c:v>
                </c:pt>
                <c:pt idx="96">
                  <c:v>0.03417012538066359</c:v>
                </c:pt>
                <c:pt idx="97">
                  <c:v>0.031192531756168394</c:v>
                </c:pt>
                <c:pt idx="98">
                  <c:v>0.028091835459343826</c:v>
                </c:pt>
                <c:pt idx="99">
                  <c:v>0.024880273521900052</c:v>
                </c:pt>
              </c:numCache>
            </c:numRef>
          </c:yVal>
          <c:smooth val="1"/>
        </c:ser>
        <c:axId val="45782479"/>
        <c:axId val="9389128"/>
      </c:scatterChart>
      <c:valAx>
        <c:axId val="45782479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crossAx val="9389128"/>
        <c:crosses val="autoZero"/>
        <c:crossBetween val="midCat"/>
        <c:dispUnits/>
      </c:valAx>
      <c:valAx>
        <c:axId val="9389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824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9</xdr:row>
      <xdr:rowOff>19050</xdr:rowOff>
    </xdr:from>
    <xdr:to>
      <xdr:col>10</xdr:col>
      <xdr:colOff>0</xdr:colOff>
      <xdr:row>21</xdr:row>
      <xdr:rowOff>19050</xdr:rowOff>
    </xdr:to>
    <xdr:graphicFrame>
      <xdr:nvGraphicFramePr>
        <xdr:cNvPr id="1" name="Chart 60"/>
        <xdr:cNvGraphicFramePr/>
      </xdr:nvGraphicFramePr>
      <xdr:xfrm>
        <a:off x="2733675" y="1476375"/>
        <a:ext cx="33623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590550</xdr:colOff>
      <xdr:row>6</xdr:row>
      <xdr:rowOff>9525</xdr:rowOff>
    </xdr:from>
    <xdr:to>
      <xdr:col>7</xdr:col>
      <xdr:colOff>285750</xdr:colOff>
      <xdr:row>7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981075"/>
          <a:ext cx="1524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9"/>
  <sheetViews>
    <sheetView tabSelected="1" workbookViewId="0" topLeftCell="A1">
      <selection activeCell="I9" sqref="I9"/>
    </sheetView>
  </sheetViews>
  <sheetFormatPr defaultColWidth="9.140625" defaultRowHeight="12.75"/>
  <sheetData>
    <row r="1" spans="2:6" ht="12.75">
      <c r="B1" t="s">
        <v>6</v>
      </c>
      <c r="F1" t="s">
        <v>17</v>
      </c>
    </row>
    <row r="2" spans="1:7" ht="12.75">
      <c r="A2">
        <v>0.001</v>
      </c>
      <c r="B2" t="s">
        <v>7</v>
      </c>
      <c r="C2" t="s">
        <v>0</v>
      </c>
      <c r="D2">
        <v>0.03</v>
      </c>
      <c r="F2" t="s">
        <v>5</v>
      </c>
      <c r="G2">
        <v>300</v>
      </c>
    </row>
    <row r="3" spans="1:9" ht="12.75">
      <c r="A3">
        <f>A3+A2</f>
        <v>0.7180000000000003</v>
      </c>
      <c r="B3" t="s">
        <v>8</v>
      </c>
      <c r="C3" t="s">
        <v>1</v>
      </c>
      <c r="D3">
        <v>0.03</v>
      </c>
      <c r="F3" t="s">
        <v>12</v>
      </c>
      <c r="G3">
        <f>D7*PI()/180</f>
        <v>3.9095375244672983</v>
      </c>
      <c r="I3" t="s">
        <v>19</v>
      </c>
    </row>
    <row r="4" spans="1:9" ht="12.75">
      <c r="A4">
        <v>0.02</v>
      </c>
      <c r="B4" t="s">
        <v>16</v>
      </c>
      <c r="C4" t="s">
        <v>2</v>
      </c>
      <c r="D4">
        <v>100</v>
      </c>
      <c r="F4" t="s">
        <v>13</v>
      </c>
      <c r="G4">
        <f>2*PI()/D6</f>
        <v>3.141592653589793</v>
      </c>
      <c r="I4" t="s">
        <v>20</v>
      </c>
    </row>
    <row r="5" spans="3:9" ht="12.75">
      <c r="C5" t="s">
        <v>3</v>
      </c>
      <c r="D5">
        <v>-100</v>
      </c>
      <c r="F5" t="s">
        <v>14</v>
      </c>
      <c r="G5">
        <f>-G4</f>
        <v>-3.141592653589793</v>
      </c>
      <c r="I5" t="s">
        <v>21</v>
      </c>
    </row>
    <row r="6" spans="1:4" ht="12.75">
      <c r="A6" t="s">
        <v>22</v>
      </c>
      <c r="C6" t="s">
        <v>4</v>
      </c>
      <c r="D6">
        <v>2</v>
      </c>
    </row>
    <row r="7" spans="3:9" ht="12.75">
      <c r="C7" t="s">
        <v>18</v>
      </c>
      <c r="D7">
        <v>224</v>
      </c>
      <c r="I7" t="s">
        <v>23</v>
      </c>
    </row>
    <row r="8" ht="12.75">
      <c r="I8" t="s">
        <v>24</v>
      </c>
    </row>
    <row r="9" spans="1:4" ht="12.75">
      <c r="A9" t="s">
        <v>11</v>
      </c>
      <c r="B9" t="s">
        <v>9</v>
      </c>
      <c r="C9" t="s">
        <v>10</v>
      </c>
      <c r="D9" t="s">
        <v>15</v>
      </c>
    </row>
    <row r="10" spans="1:4" ht="12.75">
      <c r="A10">
        <v>0</v>
      </c>
      <c r="B10">
        <f>$D$3*COS($G$2*$A$3+$G$4*A10)</f>
        <v>-0.005986634228625884</v>
      </c>
      <c r="C10">
        <f>$D$3*COS($G$2*$A$3+G$5*A10+$G$3)</f>
        <v>0.024727019930396242</v>
      </c>
      <c r="D10">
        <f>B10+C10</f>
        <v>0.01874038570177036</v>
      </c>
    </row>
    <row r="11" spans="1:4" ht="12.75">
      <c r="A11">
        <f>A10+$A$4</f>
        <v>0.02</v>
      </c>
      <c r="B11">
        <f aca="true" t="shared" si="0" ref="B11:B74">$D$3*COS($G$2*$A$3+$G$4*A11)</f>
        <v>-0.007820648887034676</v>
      </c>
      <c r="C11">
        <f aca="true" t="shared" si="1" ref="C11:C74">$D$3*COS($G$2*$A$3+G$5*A11+$G$3)</f>
        <v>0.02361157409430509</v>
      </c>
      <c r="D11">
        <f aca="true" t="shared" si="2" ref="D11:D74">B11+C11</f>
        <v>0.015790925207270413</v>
      </c>
    </row>
    <row r="12" spans="1:4" ht="12.75">
      <c r="A12">
        <f aca="true" t="shared" si="3" ref="A12:A75">A11+$A$4</f>
        <v>0.04</v>
      </c>
      <c r="B12">
        <f t="shared" si="0"/>
        <v>-0.009623799017200953</v>
      </c>
      <c r="C12">
        <f t="shared" si="1"/>
        <v>0.022402944162365827</v>
      </c>
      <c r="D12">
        <f t="shared" si="2"/>
        <v>0.012779145145164874</v>
      </c>
    </row>
    <row r="13" spans="1:4" ht="12.75">
      <c r="A13">
        <f t="shared" si="3"/>
        <v>0.06</v>
      </c>
      <c r="B13">
        <f t="shared" si="0"/>
        <v>-0.011388968409341884</v>
      </c>
      <c r="C13">
        <f t="shared" si="1"/>
        <v>0.021105900044749323</v>
      </c>
      <c r="D13">
        <f t="shared" si="2"/>
        <v>0.009716931635407438</v>
      </c>
    </row>
    <row r="14" spans="1:4" ht="12.75">
      <c r="A14">
        <f t="shared" si="3"/>
        <v>0.08</v>
      </c>
      <c r="B14">
        <f t="shared" si="0"/>
        <v>-0.013109190746295877</v>
      </c>
      <c r="C14">
        <f t="shared" si="1"/>
        <v>0.01972556058202472</v>
      </c>
      <c r="D14">
        <f t="shared" si="2"/>
        <v>0.0066163698357288424</v>
      </c>
    </row>
    <row r="15" spans="1:4" ht="12.75">
      <c r="A15">
        <f t="shared" si="3"/>
        <v>0.1</v>
      </c>
      <c r="B15">
        <f t="shared" si="0"/>
        <v>-0.014777677096393061</v>
      </c>
      <c r="C15">
        <f t="shared" si="1"/>
        <v>0.018267373343434947</v>
      </c>
      <c r="D15">
        <f t="shared" si="2"/>
        <v>0.0034896962470418857</v>
      </c>
    </row>
    <row r="16" spans="1:4" ht="12.75">
      <c r="A16">
        <f t="shared" si="3"/>
        <v>0.12000000000000001</v>
      </c>
      <c r="B16">
        <f t="shared" si="0"/>
        <v>-0.016387842706270014</v>
      </c>
      <c r="C16">
        <f t="shared" si="1"/>
        <v>0.016737093127827028</v>
      </c>
      <c r="D16">
        <f t="shared" si="2"/>
        <v>0.00034925042155701386</v>
      </c>
    </row>
    <row r="17" spans="1:4" ht="12.75">
      <c r="A17">
        <f t="shared" si="3"/>
        <v>0.14</v>
      </c>
      <c r="B17">
        <f t="shared" si="0"/>
        <v>-0.017933332987878484</v>
      </c>
      <c r="C17">
        <f t="shared" si="1"/>
        <v>0.015140759252094077</v>
      </c>
      <c r="D17">
        <f t="shared" si="2"/>
        <v>-0.002792573735784407</v>
      </c>
    </row>
    <row r="18" spans="1:4" ht="12.75">
      <c r="A18">
        <f t="shared" si="3"/>
        <v>0.16</v>
      </c>
      <c r="B18">
        <f t="shared" si="0"/>
        <v>-0.019408048597144303</v>
      </c>
      <c r="C18">
        <f t="shared" si="1"/>
        <v>0.013484671716748038</v>
      </c>
      <c r="D18">
        <f t="shared" si="2"/>
        <v>-0.005923376880396266</v>
      </c>
    </row>
    <row r="19" spans="1:4" ht="12.75">
      <c r="A19">
        <f t="shared" si="3"/>
        <v>0.18</v>
      </c>
      <c r="B19">
        <f t="shared" si="0"/>
        <v>-0.020806169505291176</v>
      </c>
      <c r="C19">
        <f t="shared" si="1"/>
        <v>0.011775366342696492</v>
      </c>
      <c r="D19">
        <f t="shared" si="2"/>
        <v>-0.009030803162594685</v>
      </c>
    </row>
    <row r="20" spans="1:4" ht="12.75">
      <c r="A20">
        <f t="shared" si="3"/>
        <v>0.19999999999999998</v>
      </c>
      <c r="B20">
        <f t="shared" si="0"/>
        <v>-0.022122177967835336</v>
      </c>
      <c r="C20">
        <f t="shared" si="1"/>
        <v>0.010019588977343482</v>
      </c>
      <c r="D20">
        <f t="shared" si="2"/>
        <v>-0.012102588990491854</v>
      </c>
    </row>
    <row r="21" spans="1:4" ht="12.75">
      <c r="A21">
        <f t="shared" si="3"/>
        <v>0.21999999999999997</v>
      </c>
      <c r="B21">
        <f t="shared" si="0"/>
        <v>-0.023350880300602193</v>
      </c>
      <c r="C21">
        <f t="shared" si="1"/>
        <v>0.008224268871811675</v>
      </c>
      <c r="D21">
        <f t="shared" si="2"/>
        <v>-0.015126611428790519</v>
      </c>
    </row>
    <row r="22" spans="1:4" ht="12.75">
      <c r="A22">
        <f t="shared" si="3"/>
        <v>0.23999999999999996</v>
      </c>
      <c r="B22">
        <f t="shared" si="0"/>
        <v>-0.02448742737682501</v>
      </c>
      <c r="C22">
        <f t="shared" si="1"/>
        <v>0.006396491334353872</v>
      </c>
      <c r="D22">
        <f t="shared" si="2"/>
        <v>-0.01809093604247114</v>
      </c>
    </row>
    <row r="23" spans="1:4" ht="12.75">
      <c r="A23">
        <f t="shared" si="3"/>
        <v>0.25999999999999995</v>
      </c>
      <c r="B23">
        <f t="shared" si="0"/>
        <v>-0.025527333764432916</v>
      </c>
      <c r="C23">
        <f t="shared" si="1"/>
        <v>0.004543469767878289</v>
      </c>
      <c r="D23">
        <f t="shared" si="2"/>
        <v>-0.020983863996554625</v>
      </c>
    </row>
    <row r="24" spans="1:4" ht="12.75">
      <c r="A24">
        <f t="shared" si="3"/>
        <v>0.27999999999999997</v>
      </c>
      <c r="B24">
        <f t="shared" si="0"/>
        <v>-0.026466495428001655</v>
      </c>
      <c r="C24">
        <f t="shared" si="1"/>
        <v>0.002672517201943632</v>
      </c>
      <c r="D24">
        <f t="shared" si="2"/>
        <v>-0.023793978226058023</v>
      </c>
    </row>
    <row r="25" spans="1:4" ht="12.75">
      <c r="A25">
        <f t="shared" si="3"/>
        <v>0.3</v>
      </c>
      <c r="B25">
        <f t="shared" si="0"/>
        <v>-0.027301205925508117</v>
      </c>
      <c r="C25">
        <f t="shared" si="1"/>
        <v>0.000791017431569029</v>
      </c>
      <c r="D25">
        <f t="shared" si="2"/>
        <v>-0.026510188493939088</v>
      </c>
    </row>
    <row r="26" spans="1:4" ht="12.75">
      <c r="A26">
        <f t="shared" si="3"/>
        <v>0.32</v>
      </c>
      <c r="B26">
        <f t="shared" si="0"/>
        <v>-0.028028171035961145</v>
      </c>
      <c r="C26">
        <f t="shared" si="1"/>
        <v>-0.001093604123226488</v>
      </c>
      <c r="D26">
        <f t="shared" si="2"/>
        <v>-0.029121775159187634</v>
      </c>
    </row>
    <row r="27" spans="1:4" ht="12.75">
      <c r="A27">
        <f t="shared" si="3"/>
        <v>0.34</v>
      </c>
      <c r="B27">
        <f t="shared" si="0"/>
        <v>-0.028644521760188557</v>
      </c>
      <c r="C27">
        <f t="shared" si="1"/>
        <v>-0.002973909722167829</v>
      </c>
      <c r="D27">
        <f t="shared" si="2"/>
        <v>-0.031618431482356386</v>
      </c>
    </row>
    <row r="28" spans="1:4" ht="12.75">
      <c r="A28">
        <f t="shared" si="3"/>
        <v>0.36000000000000004</v>
      </c>
      <c r="B28">
        <f t="shared" si="0"/>
        <v>-0.029147825643465682</v>
      </c>
      <c r="C28">
        <f t="shared" si="1"/>
        <v>-0.004842478658085888</v>
      </c>
      <c r="D28">
        <f t="shared" si="2"/>
        <v>-0.03399030430155157</v>
      </c>
    </row>
    <row r="29" spans="1:4" ht="12.75">
      <c r="A29">
        <f t="shared" si="3"/>
        <v>0.38000000000000006</v>
      </c>
      <c r="B29">
        <f t="shared" si="0"/>
        <v>-0.0295360963753029</v>
      </c>
      <c r="C29">
        <f t="shared" si="1"/>
        <v>-0.006691936543058539</v>
      </c>
      <c r="D29">
        <f t="shared" si="2"/>
        <v>-0.03622803291836144</v>
      </c>
    </row>
    <row r="30" spans="1:4" ht="12.75">
      <c r="A30">
        <f t="shared" si="3"/>
        <v>0.4000000000000001</v>
      </c>
      <c r="B30">
        <f t="shared" si="0"/>
        <v>-0.029807801628505673</v>
      </c>
      <c r="C30">
        <f t="shared" si="1"/>
        <v>-0.008514984411750732</v>
      </c>
      <c r="D30">
        <f t="shared" si="2"/>
        <v>-0.03832278604025641</v>
      </c>
    </row>
    <row r="31" spans="1:4" ht="12.75">
      <c r="A31">
        <f t="shared" si="3"/>
        <v>0.4200000000000001</v>
      </c>
      <c r="B31">
        <f t="shared" si="0"/>
        <v>-0.029961869106569932</v>
      </c>
      <c r="C31">
        <f t="shared" si="1"/>
        <v>-0.010304427527096083</v>
      </c>
      <c r="D31">
        <f t="shared" si="2"/>
        <v>-0.040266296633666016</v>
      </c>
    </row>
    <row r="32" spans="1:4" ht="12.75">
      <c r="A32">
        <f t="shared" si="3"/>
        <v>0.4400000000000001</v>
      </c>
      <c r="B32">
        <f t="shared" si="0"/>
        <v>-0.029997690775546496</v>
      </c>
      <c r="C32">
        <f t="shared" si="1"/>
        <v>-0.012053203774637122</v>
      </c>
      <c r="D32">
        <f t="shared" si="2"/>
        <v>-0.04205089455018362</v>
      </c>
    </row>
    <row r="33" spans="1:4" ht="12.75">
      <c r="A33">
        <f t="shared" si="3"/>
        <v>0.46000000000000013</v>
      </c>
      <c r="B33">
        <f t="shared" si="0"/>
        <v>-0.029915125263673334</v>
      </c>
      <c r="C33">
        <f t="shared" si="1"/>
        <v>-0.013754411533463915</v>
      </c>
      <c r="D33">
        <f t="shared" si="2"/>
        <v>-0.04366953679713725</v>
      </c>
    </row>
    <row r="34" spans="1:4" ht="12.75">
      <c r="A34">
        <f t="shared" si="3"/>
        <v>0.48000000000000015</v>
      </c>
      <c r="B34">
        <f t="shared" si="0"/>
        <v>-0.02971449841930515</v>
      </c>
      <c r="C34">
        <f t="shared" si="1"/>
        <v>-0.015401336913761807</v>
      </c>
      <c r="D34">
        <f t="shared" si="2"/>
        <v>-0.045115835333066956</v>
      </c>
    </row>
    <row r="35" spans="1:4" ht="12.75">
      <c r="A35">
        <f t="shared" si="3"/>
        <v>0.5000000000000001</v>
      </c>
      <c r="B35">
        <f t="shared" si="0"/>
        <v>-0.029396602024938986</v>
      </c>
      <c r="C35">
        <f t="shared" si="1"/>
        <v>-0.016987480253462618</v>
      </c>
      <c r="D35">
        <f t="shared" si="2"/>
        <v>-0.0463840822784016</v>
      </c>
    </row>
    <row r="36" spans="1:4" ht="12.75">
      <c r="A36">
        <f t="shared" si="3"/>
        <v>0.5200000000000001</v>
      </c>
      <c r="B36">
        <f t="shared" si="0"/>
        <v>-0.028962690672410352</v>
      </c>
      <c r="C36">
        <f t="shared" si="1"/>
        <v>-0.018506581769444513</v>
      </c>
      <c r="D36">
        <f t="shared" si="2"/>
        <v>-0.047469272441854865</v>
      </c>
    </row>
    <row r="37" spans="1:4" ht="12.75">
      <c r="A37">
        <f t="shared" si="3"/>
        <v>0.5400000000000001</v>
      </c>
      <c r="B37">
        <f t="shared" si="0"/>
        <v>-0.028414476811592447</v>
      </c>
      <c r="C37">
        <f t="shared" si="1"/>
        <v>-0.01995264626203537</v>
      </c>
      <c r="D37">
        <f t="shared" si="2"/>
        <v>-0.04836712307362782</v>
      </c>
    </row>
    <row r="38" spans="1:4" ht="12.75">
      <c r="A38">
        <f t="shared" si="3"/>
        <v>0.5600000000000002</v>
      </c>
      <c r="B38">
        <f t="shared" si="0"/>
        <v>-0.027754123992138825</v>
      </c>
      <c r="C38">
        <f t="shared" si="1"/>
        <v>-0.02131996677532696</v>
      </c>
      <c r="D38">
        <f t="shared" si="2"/>
        <v>-0.049074090767465786</v>
      </c>
    </row>
    <row r="39" spans="1:4" ht="12.75">
      <c r="A39">
        <f t="shared" si="3"/>
        <v>0.5800000000000002</v>
      </c>
      <c r="B39">
        <f t="shared" si="0"/>
        <v>-0.026984238324941363</v>
      </c>
      <c r="C39">
        <f t="shared" si="1"/>
        <v>-0.022603147119922656</v>
      </c>
      <c r="D39">
        <f t="shared" si="2"/>
        <v>-0.04958738544486402</v>
      </c>
    </row>
    <row r="40" spans="1:4" ht="12.75">
      <c r="A40">
        <f t="shared" si="3"/>
        <v>0.6000000000000002</v>
      </c>
      <c r="B40">
        <f t="shared" si="0"/>
        <v>-0.026107858197001187</v>
      </c>
      <c r="C40">
        <f t="shared" si="1"/>
        <v>-0.02379712316923166</v>
      </c>
      <c r="D40">
        <f t="shared" si="2"/>
        <v>-0.04990498136623285</v>
      </c>
    </row>
    <row r="41" spans="1:4" ht="12.75">
      <c r="A41">
        <f t="shared" si="3"/>
        <v>0.6200000000000002</v>
      </c>
      <c r="B41">
        <f t="shared" si="0"/>
        <v>-0.025128442280303285</v>
      </c>
      <c r="C41">
        <f t="shared" si="1"/>
        <v>-0.024897182845263124</v>
      </c>
      <c r="D41">
        <f t="shared" si="2"/>
        <v>-0.05002562512556641</v>
      </c>
    </row>
    <row r="42" spans="1:4" ht="12.75">
      <c r="A42">
        <f t="shared" si="3"/>
        <v>0.6400000000000002</v>
      </c>
      <c r="B42">
        <f t="shared" si="0"/>
        <v>-0.024049855882018793</v>
      </c>
      <c r="C42">
        <f t="shared" si="1"/>
        <v>-0.025898984715044784</v>
      </c>
      <c r="D42">
        <f t="shared" si="2"/>
        <v>-0.049948840597063573</v>
      </c>
    </row>
    <row r="43" spans="1:4" ht="12.75">
      <c r="A43">
        <f t="shared" si="3"/>
        <v>0.6600000000000003</v>
      </c>
      <c r="B43">
        <f t="shared" si="0"/>
        <v>-0.022876355689901522</v>
      </c>
      <c r="C43">
        <f t="shared" si="1"/>
        <v>-0.026798575124277253</v>
      </c>
      <c r="D43">
        <f t="shared" si="2"/>
        <v>-0.04967493081417877</v>
      </c>
    </row>
    <row r="44" spans="1:4" ht="12.75">
      <c r="A44">
        <f t="shared" si="3"/>
        <v>0.6800000000000003</v>
      </c>
      <c r="B44">
        <f t="shared" si="0"/>
        <v>-0.02161257297308898</v>
      </c>
      <c r="C44">
        <f t="shared" si="1"/>
        <v>-0.027592403800598582</v>
      </c>
      <c r="D44">
        <f t="shared" si="2"/>
        <v>-0.04920497677368756</v>
      </c>
    </row>
    <row r="45" spans="1:4" ht="12.75">
      <c r="A45">
        <f t="shared" si="3"/>
        <v>0.7000000000000003</v>
      </c>
      <c r="B45">
        <f t="shared" si="0"/>
        <v>-0.020263495304597028</v>
      </c>
      <c r="C45">
        <f t="shared" si="1"/>
        <v>-0.028277337864889156</v>
      </c>
      <c r="D45">
        <f t="shared" si="2"/>
        <v>-0.04854083316948618</v>
      </c>
    </row>
    <row r="46" spans="1:4" ht="12.75">
      <c r="A46">
        <f t="shared" si="3"/>
        <v>0.7200000000000003</v>
      </c>
      <c r="B46">
        <f t="shared" si="0"/>
        <v>-0.018834446877648233</v>
      </c>
      <c r="C46">
        <f t="shared" si="1"/>
        <v>-0.028850674195313824</v>
      </c>
      <c r="D46">
        <f t="shared" si="2"/>
        <v>-0.04768512107296206</v>
      </c>
    </row>
    <row r="47" spans="1:4" ht="12.75">
      <c r="A47">
        <f t="shared" si="3"/>
        <v>0.7400000000000003</v>
      </c>
      <c r="B47">
        <f t="shared" si="0"/>
        <v>-0.01733106749351365</v>
      </c>
      <c r="C47">
        <f t="shared" si="1"/>
        <v>-0.029310150095308858</v>
      </c>
      <c r="D47">
        <f t="shared" si="2"/>
        <v>-0.0466412175888225</v>
      </c>
    </row>
    <row r="48" spans="1:4" ht="12.75">
      <c r="A48">
        <f t="shared" si="3"/>
        <v>0.7600000000000003</v>
      </c>
      <c r="B48">
        <f t="shared" si="0"/>
        <v>-0.01575929030379374</v>
      </c>
      <c r="C48">
        <f t="shared" si="1"/>
        <v>-0.029653952223411544</v>
      </c>
      <c r="D48">
        <f t="shared" si="2"/>
        <v>-0.045413242527205286</v>
      </c>
    </row>
    <row r="49" spans="1:4" ht="12.75">
      <c r="A49">
        <f t="shared" si="3"/>
        <v>0.7800000000000004</v>
      </c>
      <c r="B49">
        <f t="shared" si="0"/>
        <v>-0.014125318394979642</v>
      </c>
      <c r="C49">
        <f t="shared" si="1"/>
        <v>-0.029880723749690516</v>
      </c>
      <c r="D49">
        <f t="shared" si="2"/>
        <v>-0.04400604214467016</v>
      </c>
    </row>
    <row r="50" spans="1:4" ht="12.75">
      <c r="A50">
        <f t="shared" si="3"/>
        <v>0.8000000000000004</v>
      </c>
      <c r="B50">
        <f t="shared" si="0"/>
        <v>-0.012435600307704688</v>
      </c>
      <c r="C50">
        <f t="shared" si="1"/>
        <v>-0.02998956971053361</v>
      </c>
      <c r="D50">
        <f t="shared" si="2"/>
        <v>-0.0424251700182383</v>
      </c>
    </row>
    <row r="51" spans="1:4" ht="12.75">
      <c r="A51">
        <f t="shared" si="3"/>
        <v>0.8200000000000004</v>
      </c>
      <c r="B51">
        <f t="shared" si="0"/>
        <v>-0.010696804587301384</v>
      </c>
      <c r="C51">
        <f t="shared" si="1"/>
        <v>-0.029980060540660394</v>
      </c>
      <c r="D51">
        <f t="shared" si="2"/>
        <v>-0.04067686512796178</v>
      </c>
    </row>
    <row r="52" spans="1:4" ht="12.75">
      <c r="A52">
        <f t="shared" si="3"/>
        <v>0.8400000000000004</v>
      </c>
      <c r="B52">
        <f t="shared" si="0"/>
        <v>-0.008915793466096384</v>
      </c>
      <c r="C52">
        <f t="shared" si="1"/>
        <v>-0.02985223376842002</v>
      </c>
      <c r="D52">
        <f t="shared" si="2"/>
        <v>-0.0387680272345164</v>
      </c>
    </row>
    <row r="53" spans="1:4" ht="12.75">
      <c r="A53">
        <f t="shared" si="3"/>
        <v>0.8600000000000004</v>
      </c>
      <c r="B53">
        <f t="shared" si="0"/>
        <v>-0.007099595781319283</v>
      </c>
      <c r="C53">
        <f t="shared" si="1"/>
        <v>-0.029606593867684005</v>
      </c>
      <c r="D53">
        <f t="shared" si="2"/>
        <v>-0.03670618964900329</v>
      </c>
    </row>
    <row r="54" spans="1:4" ht="12.75">
      <c r="A54">
        <f t="shared" si="3"/>
        <v>0.8800000000000004</v>
      </c>
      <c r="B54">
        <f t="shared" si="0"/>
        <v>-0.005255379235490097</v>
      </c>
      <c r="C54">
        <f t="shared" si="1"/>
        <v>-0.02924411026691836</v>
      </c>
      <c r="D54">
        <f t="shared" si="2"/>
        <v>-0.034499489502408456</v>
      </c>
    </row>
    <row r="55" spans="1:4" ht="12.75">
      <c r="A55">
        <f t="shared" si="3"/>
        <v>0.9000000000000005</v>
      </c>
      <c r="B55">
        <f t="shared" si="0"/>
        <v>-0.0033904221087728208</v>
      </c>
      <c r="C55">
        <f t="shared" si="1"/>
        <v>-0.028766213523292297</v>
      </c>
      <c r="D55">
        <f t="shared" si="2"/>
        <v>-0.03215663563206512</v>
      </c>
    </row>
    <row r="56" spans="1:4" ht="12.75">
      <c r="A56">
        <f t="shared" si="3"/>
        <v>0.9200000000000005</v>
      </c>
      <c r="B56">
        <f t="shared" si="0"/>
        <v>-0.0015120845349287408</v>
      </c>
      <c r="C56">
        <f t="shared" si="1"/>
        <v>-0.02817478967692266</v>
      </c>
      <c r="D56">
        <f t="shared" si="2"/>
        <v>-0.0296868742118514</v>
      </c>
    </row>
    <row r="57" spans="1:4" ht="12.75">
      <c r="A57">
        <f t="shared" si="3"/>
        <v>0.9400000000000005</v>
      </c>
      <c r="B57">
        <f t="shared" si="0"/>
        <v>0.0003722205457689902</v>
      </c>
      <c r="C57">
        <f t="shared" si="1"/>
        <v>-0.02747217280753521</v>
      </c>
      <c r="D57">
        <f t="shared" si="2"/>
        <v>-0.02709995226176622</v>
      </c>
    </row>
    <row r="58" spans="1:4" ht="12.75">
      <c r="A58">
        <f t="shared" si="3"/>
        <v>0.9600000000000005</v>
      </c>
      <c r="B58">
        <f t="shared" si="0"/>
        <v>0.0022550566420239627</v>
      </c>
      <c r="C58">
        <f t="shared" si="1"/>
        <v>-0.026661135822918305</v>
      </c>
      <c r="D58">
        <f t="shared" si="2"/>
        <v>-0.024406079180894342</v>
      </c>
    </row>
    <row r="59" spans="1:4" ht="12.75">
      <c r="A59">
        <f t="shared" si="3"/>
        <v>0.9800000000000005</v>
      </c>
      <c r="B59">
        <f t="shared" si="0"/>
        <v>0.004128993059950247</v>
      </c>
      <c r="C59">
        <f t="shared" si="1"/>
        <v>-0.025744879515522685</v>
      </c>
      <c r="D59">
        <f t="shared" si="2"/>
        <v>-0.021615886455572438</v>
      </c>
    </row>
    <row r="60" spans="1:4" ht="12.75">
      <c r="A60">
        <f t="shared" si="3"/>
        <v>1.0000000000000004</v>
      </c>
      <c r="B60">
        <f t="shared" si="0"/>
        <v>0.0059866342286255675</v>
      </c>
      <c r="C60">
        <f t="shared" si="1"/>
        <v>-0.024727019930396426</v>
      </c>
      <c r="D60">
        <f t="shared" si="2"/>
        <v>-0.01874038570177086</v>
      </c>
    </row>
    <row r="61" spans="1:4" ht="12.75">
      <c r="A61">
        <f t="shared" si="3"/>
        <v>1.0200000000000005</v>
      </c>
      <c r="B61">
        <f t="shared" si="0"/>
        <v>0.007820648887034364</v>
      </c>
      <c r="C61">
        <f t="shared" si="1"/>
        <v>-0.023611574094305292</v>
      </c>
      <c r="D61">
        <f t="shared" si="2"/>
        <v>-0.015790925207270927</v>
      </c>
    </row>
    <row r="62" spans="1:4" ht="12.75">
      <c r="A62">
        <f t="shared" si="3"/>
        <v>1.0400000000000005</v>
      </c>
      <c r="B62">
        <f t="shared" si="0"/>
        <v>0.009623799017200648</v>
      </c>
      <c r="C62">
        <f t="shared" si="1"/>
        <v>-0.022402944162366042</v>
      </c>
      <c r="D62">
        <f t="shared" si="2"/>
        <v>-0.012779145145165394</v>
      </c>
    </row>
    <row r="63" spans="1:4" ht="12.75">
      <c r="A63">
        <f t="shared" si="3"/>
        <v>1.0600000000000005</v>
      </c>
      <c r="B63">
        <f t="shared" si="0"/>
        <v>0.011388968409341586</v>
      </c>
      <c r="C63">
        <f t="shared" si="1"/>
        <v>-0.02110590004474955</v>
      </c>
      <c r="D63">
        <f t="shared" si="2"/>
        <v>-0.009716931635407966</v>
      </c>
    </row>
    <row r="64" spans="1:4" ht="12.75">
      <c r="A64">
        <f t="shared" si="3"/>
        <v>1.0800000000000005</v>
      </c>
      <c r="B64">
        <f t="shared" si="0"/>
        <v>0.013109190746295586</v>
      </c>
      <c r="C64">
        <f t="shared" si="1"/>
        <v>-0.019725560582024963</v>
      </c>
      <c r="D64">
        <f t="shared" si="2"/>
        <v>-0.006616369835729377</v>
      </c>
    </row>
    <row r="65" spans="1:4" ht="12.75">
      <c r="A65">
        <f t="shared" si="3"/>
        <v>1.1000000000000005</v>
      </c>
      <c r="B65">
        <f t="shared" si="0"/>
        <v>0.014777677096393523</v>
      </c>
      <c r="C65">
        <f t="shared" si="1"/>
        <v>-0.018267373343434527</v>
      </c>
      <c r="D65">
        <f t="shared" si="2"/>
        <v>-0.0034896962470410044</v>
      </c>
    </row>
    <row r="66" spans="1:4" ht="12.75">
      <c r="A66">
        <f t="shared" si="3"/>
        <v>1.1200000000000006</v>
      </c>
      <c r="B66">
        <f t="shared" si="0"/>
        <v>0.01638784270627046</v>
      </c>
      <c r="C66">
        <f t="shared" si="1"/>
        <v>-0.016737093127826588</v>
      </c>
      <c r="D66">
        <f t="shared" si="2"/>
        <v>-0.00034925042155612915</v>
      </c>
    </row>
    <row r="67" spans="1:4" ht="12.75">
      <c r="A67">
        <f t="shared" si="3"/>
        <v>1.1400000000000006</v>
      </c>
      <c r="B67">
        <f t="shared" si="0"/>
        <v>0.017933332987878907</v>
      </c>
      <c r="C67">
        <f t="shared" si="1"/>
        <v>-0.01514075925209362</v>
      </c>
      <c r="D67">
        <f t="shared" si="2"/>
        <v>0.0027925737357852864</v>
      </c>
    </row>
    <row r="68" spans="1:4" ht="12.75">
      <c r="A68">
        <f t="shared" si="3"/>
        <v>1.1600000000000006</v>
      </c>
      <c r="B68">
        <f t="shared" si="0"/>
        <v>0.019408048597144706</v>
      </c>
      <c r="C68">
        <f t="shared" si="1"/>
        <v>-0.013484671716747564</v>
      </c>
      <c r="D68">
        <f t="shared" si="2"/>
        <v>0.005923376880397142</v>
      </c>
    </row>
    <row r="69" spans="1:4" ht="12.75">
      <c r="A69">
        <f t="shared" si="3"/>
        <v>1.1800000000000006</v>
      </c>
      <c r="B69">
        <f t="shared" si="0"/>
        <v>0.020806169505290944</v>
      </c>
      <c r="C69">
        <f t="shared" si="1"/>
        <v>-0.01177536634269679</v>
      </c>
      <c r="D69">
        <f t="shared" si="2"/>
        <v>0.009030803162594154</v>
      </c>
    </row>
    <row r="70" spans="1:4" ht="12.75">
      <c r="A70">
        <f t="shared" si="3"/>
        <v>1.2000000000000006</v>
      </c>
      <c r="B70">
        <f t="shared" si="0"/>
        <v>0.022122177967835117</v>
      </c>
      <c r="C70">
        <f t="shared" si="1"/>
        <v>-0.010019588977343787</v>
      </c>
      <c r="D70">
        <f t="shared" si="2"/>
        <v>0.01210258899049133</v>
      </c>
    </row>
    <row r="71" spans="1:4" ht="12.75">
      <c r="A71">
        <f t="shared" si="3"/>
        <v>1.2200000000000006</v>
      </c>
      <c r="B71">
        <f t="shared" si="0"/>
        <v>0.02335088030060199</v>
      </c>
      <c r="C71">
        <f t="shared" si="1"/>
        <v>-0.008224268871811987</v>
      </c>
      <c r="D71">
        <f t="shared" si="2"/>
        <v>0.015126611428790002</v>
      </c>
    </row>
    <row r="72" spans="1:4" ht="12.75">
      <c r="A72">
        <f t="shared" si="3"/>
        <v>1.2400000000000007</v>
      </c>
      <c r="B72">
        <f t="shared" si="0"/>
        <v>0.024487427376824827</v>
      </c>
      <c r="C72">
        <f t="shared" si="1"/>
        <v>-0.006396491334354188</v>
      </c>
      <c r="D72">
        <f t="shared" si="2"/>
        <v>0.01809093604247064</v>
      </c>
    </row>
    <row r="73" spans="1:4" ht="12.75">
      <c r="A73">
        <f t="shared" si="3"/>
        <v>1.2600000000000007</v>
      </c>
      <c r="B73">
        <f t="shared" si="0"/>
        <v>0.025527333764432746</v>
      </c>
      <c r="C73">
        <f t="shared" si="1"/>
        <v>-0.004543469767878609</v>
      </c>
      <c r="D73">
        <f t="shared" si="2"/>
        <v>0.020983863996554136</v>
      </c>
    </row>
    <row r="74" spans="1:4" ht="12.75">
      <c r="A74">
        <f t="shared" si="3"/>
        <v>1.2800000000000007</v>
      </c>
      <c r="B74">
        <f t="shared" si="0"/>
        <v>0.0264664954280019</v>
      </c>
      <c r="C74">
        <f t="shared" si="1"/>
        <v>-0.0026725172019431047</v>
      </c>
      <c r="D74">
        <f t="shared" si="2"/>
        <v>0.023793978226058797</v>
      </c>
    </row>
    <row r="75" spans="1:4" ht="12.75">
      <c r="A75">
        <f t="shared" si="3"/>
        <v>1.3000000000000007</v>
      </c>
      <c r="B75">
        <f aca="true" t="shared" si="4" ref="B75:B109">$D$3*COS($G$2*$A$3+$G$4*A75)</f>
        <v>0.027301205925508335</v>
      </c>
      <c r="C75">
        <f aca="true" t="shared" si="5" ref="C75:C109">$D$3*COS($G$2*$A$3+G$5*A75+$G$3)</f>
        <v>-0.0007910174315684999</v>
      </c>
      <c r="D75">
        <f aca="true" t="shared" si="6" ref="D75:D109">B75+C75</f>
        <v>0.026510188493939834</v>
      </c>
    </row>
    <row r="76" spans="1:4" ht="12.75">
      <c r="A76">
        <f aca="true" t="shared" si="7" ref="A76:A109">A75+$A$4</f>
        <v>1.3200000000000007</v>
      </c>
      <c r="B76">
        <f t="shared" si="4"/>
        <v>0.028028171035961332</v>
      </c>
      <c r="C76">
        <f t="shared" si="5"/>
        <v>0.0010936041232270169</v>
      </c>
      <c r="D76">
        <f t="shared" si="6"/>
        <v>0.02912177515918835</v>
      </c>
    </row>
    <row r="77" spans="1:4" ht="12.75">
      <c r="A77">
        <f t="shared" si="7"/>
        <v>1.3400000000000007</v>
      </c>
      <c r="B77">
        <f t="shared" si="4"/>
        <v>0.028644521760188713</v>
      </c>
      <c r="C77">
        <f t="shared" si="5"/>
        <v>0.0029739097221683558</v>
      </c>
      <c r="D77">
        <f t="shared" si="6"/>
        <v>0.031618431482357066</v>
      </c>
    </row>
    <row r="78" spans="1:4" ht="12.75">
      <c r="A78">
        <f t="shared" si="7"/>
        <v>1.3600000000000008</v>
      </c>
      <c r="B78">
        <f t="shared" si="4"/>
        <v>0.029147825643465606</v>
      </c>
      <c r="C78">
        <f t="shared" si="5"/>
        <v>0.004842478658085568</v>
      </c>
      <c r="D78">
        <f t="shared" si="6"/>
        <v>0.03399030430155117</v>
      </c>
    </row>
    <row r="79" spans="1:4" ht="12.75">
      <c r="A79">
        <f t="shared" si="7"/>
        <v>1.3800000000000008</v>
      </c>
      <c r="B79">
        <f t="shared" si="4"/>
        <v>0.029536096375302846</v>
      </c>
      <c r="C79">
        <f t="shared" si="5"/>
        <v>0.006691936543058223</v>
      </c>
      <c r="D79">
        <f t="shared" si="6"/>
        <v>0.03622803291836107</v>
      </c>
    </row>
    <row r="80" spans="1:4" ht="12.75">
      <c r="A80">
        <f t="shared" si="7"/>
        <v>1.4000000000000008</v>
      </c>
      <c r="B80">
        <f t="shared" si="4"/>
        <v>0.029807801628505635</v>
      </c>
      <c r="C80">
        <f t="shared" si="5"/>
        <v>0.008514984411750422</v>
      </c>
      <c r="D80">
        <f t="shared" si="6"/>
        <v>0.03832278604025606</v>
      </c>
    </row>
    <row r="81" spans="1:4" ht="12.75">
      <c r="A81">
        <f t="shared" si="7"/>
        <v>1.4200000000000008</v>
      </c>
      <c r="B81">
        <f t="shared" si="4"/>
        <v>0.029961869106569918</v>
      </c>
      <c r="C81">
        <f t="shared" si="5"/>
        <v>0.01030442752709578</v>
      </c>
      <c r="D81">
        <f t="shared" si="6"/>
        <v>0.040266296633665696</v>
      </c>
    </row>
    <row r="82" spans="1:4" ht="12.75">
      <c r="A82">
        <f t="shared" si="7"/>
        <v>1.4400000000000008</v>
      </c>
      <c r="B82">
        <f t="shared" si="4"/>
        <v>0.0299976907755465</v>
      </c>
      <c r="C82">
        <f t="shared" si="5"/>
        <v>0.012053203774636825</v>
      </c>
      <c r="D82">
        <f t="shared" si="6"/>
        <v>0.04205089455018332</v>
      </c>
    </row>
    <row r="83" spans="1:4" ht="12.75">
      <c r="A83">
        <f t="shared" si="7"/>
        <v>1.4600000000000009</v>
      </c>
      <c r="B83">
        <f t="shared" si="4"/>
        <v>0.029915125263673296</v>
      </c>
      <c r="C83">
        <f t="shared" si="5"/>
        <v>0.013754411533464387</v>
      </c>
      <c r="D83">
        <f t="shared" si="6"/>
        <v>0.043669536797137684</v>
      </c>
    </row>
    <row r="84" spans="1:4" ht="12.75">
      <c r="A84">
        <f t="shared" si="7"/>
        <v>1.4800000000000009</v>
      </c>
      <c r="B84">
        <f t="shared" si="4"/>
        <v>0.02971449841930508</v>
      </c>
      <c r="C84">
        <f t="shared" si="5"/>
        <v>0.01540133691376226</v>
      </c>
      <c r="D84">
        <f t="shared" si="6"/>
        <v>0.04511583533306734</v>
      </c>
    </row>
    <row r="85" spans="1:4" ht="12.75">
      <c r="A85">
        <f t="shared" si="7"/>
        <v>1.5000000000000009</v>
      </c>
      <c r="B85">
        <f t="shared" si="4"/>
        <v>0.029396602024938878</v>
      </c>
      <c r="C85">
        <f t="shared" si="5"/>
        <v>0.016987480253463055</v>
      </c>
      <c r="D85">
        <f t="shared" si="6"/>
        <v>0.046384082278401934</v>
      </c>
    </row>
    <row r="86" spans="1:4" ht="12.75">
      <c r="A86">
        <f t="shared" si="7"/>
        <v>1.520000000000001</v>
      </c>
      <c r="B86">
        <f t="shared" si="4"/>
        <v>0.028962690672410214</v>
      </c>
      <c r="C86">
        <f t="shared" si="5"/>
        <v>0.01850658176944493</v>
      </c>
      <c r="D86">
        <f t="shared" si="6"/>
        <v>0.04746927244185514</v>
      </c>
    </row>
    <row r="87" spans="1:4" ht="12.75">
      <c r="A87">
        <f t="shared" si="7"/>
        <v>1.540000000000001</v>
      </c>
      <c r="B87">
        <f t="shared" si="4"/>
        <v>0.02841447681159255</v>
      </c>
      <c r="C87">
        <f t="shared" si="5"/>
        <v>0.019952646262035127</v>
      </c>
      <c r="D87">
        <f t="shared" si="6"/>
        <v>0.04836712307362768</v>
      </c>
    </row>
    <row r="88" spans="1:4" ht="12.75">
      <c r="A88">
        <f t="shared" si="7"/>
        <v>1.560000000000001</v>
      </c>
      <c r="B88">
        <f t="shared" si="4"/>
        <v>0.027754123992138946</v>
      </c>
      <c r="C88">
        <f t="shared" si="5"/>
        <v>0.021319966775326736</v>
      </c>
      <c r="D88">
        <f t="shared" si="6"/>
        <v>0.04907409076746568</v>
      </c>
    </row>
    <row r="89" spans="1:4" ht="12.75">
      <c r="A89">
        <f t="shared" si="7"/>
        <v>1.580000000000001</v>
      </c>
      <c r="B89">
        <f t="shared" si="4"/>
        <v>0.0269842383249415</v>
      </c>
      <c r="C89">
        <f t="shared" si="5"/>
        <v>0.022603147119922444</v>
      </c>
      <c r="D89">
        <f t="shared" si="6"/>
        <v>0.04958738544486395</v>
      </c>
    </row>
    <row r="90" spans="1:4" ht="12.75">
      <c r="A90">
        <f t="shared" si="7"/>
        <v>1.600000000000001</v>
      </c>
      <c r="B90">
        <f t="shared" si="4"/>
        <v>0.026107858197001347</v>
      </c>
      <c r="C90">
        <f t="shared" si="5"/>
        <v>0.023797123169231462</v>
      </c>
      <c r="D90">
        <f t="shared" si="6"/>
        <v>0.04990498136623281</v>
      </c>
    </row>
    <row r="91" spans="1:4" ht="12.75">
      <c r="A91">
        <f t="shared" si="7"/>
        <v>1.620000000000001</v>
      </c>
      <c r="B91">
        <f t="shared" si="4"/>
        <v>0.025128442280303462</v>
      </c>
      <c r="C91">
        <f t="shared" si="5"/>
        <v>0.024897182845262943</v>
      </c>
      <c r="D91">
        <f t="shared" si="6"/>
        <v>0.05002562512556641</v>
      </c>
    </row>
    <row r="92" spans="1:4" ht="12.75">
      <c r="A92">
        <f t="shared" si="7"/>
        <v>1.640000000000001</v>
      </c>
      <c r="B92">
        <f t="shared" si="4"/>
        <v>0.024049855882018478</v>
      </c>
      <c r="C92">
        <f t="shared" si="5"/>
        <v>0.02589898471504505</v>
      </c>
      <c r="D92">
        <f t="shared" si="6"/>
        <v>0.04994884059706353</v>
      </c>
    </row>
    <row r="93" spans="1:4" ht="12.75">
      <c r="A93">
        <f t="shared" si="7"/>
        <v>1.660000000000001</v>
      </c>
      <c r="B93">
        <f t="shared" si="4"/>
        <v>0.02287635568990118</v>
      </c>
      <c r="C93">
        <f t="shared" si="5"/>
        <v>0.02679857512427749</v>
      </c>
      <c r="D93">
        <f t="shared" si="6"/>
        <v>0.04967493081417867</v>
      </c>
    </row>
    <row r="94" spans="1:4" ht="12.75">
      <c r="A94">
        <f t="shared" si="7"/>
        <v>1.680000000000001</v>
      </c>
      <c r="B94">
        <f t="shared" si="4"/>
        <v>0.021612572973088617</v>
      </c>
      <c r="C94">
        <f t="shared" si="5"/>
        <v>0.02759240380059879</v>
      </c>
      <c r="D94">
        <f t="shared" si="6"/>
        <v>0.0492049767736874</v>
      </c>
    </row>
    <row r="95" spans="1:4" ht="12.75">
      <c r="A95">
        <f t="shared" si="7"/>
        <v>1.700000000000001</v>
      </c>
      <c r="B95">
        <f t="shared" si="4"/>
        <v>0.020263495304596632</v>
      </c>
      <c r="C95">
        <f t="shared" si="5"/>
        <v>0.02827733786488933</v>
      </c>
      <c r="D95">
        <f t="shared" si="6"/>
        <v>0.04854083316948596</v>
      </c>
    </row>
    <row r="96" spans="1:4" ht="12.75">
      <c r="A96">
        <f t="shared" si="7"/>
        <v>1.720000000000001</v>
      </c>
      <c r="B96">
        <f t="shared" si="4"/>
        <v>0.018834446877648483</v>
      </c>
      <c r="C96">
        <f t="shared" si="5"/>
        <v>0.028850674195313734</v>
      </c>
      <c r="D96">
        <f t="shared" si="6"/>
        <v>0.04768512107296222</v>
      </c>
    </row>
    <row r="97" spans="1:4" ht="12.75">
      <c r="A97">
        <f t="shared" si="7"/>
        <v>1.740000000000001</v>
      </c>
      <c r="B97">
        <f t="shared" si="4"/>
        <v>0.01733106749351391</v>
      </c>
      <c r="C97">
        <f t="shared" si="5"/>
        <v>0.029310150095308785</v>
      </c>
      <c r="D97">
        <f t="shared" si="6"/>
        <v>0.0466412175888227</v>
      </c>
    </row>
    <row r="98" spans="1:4" ht="12.75">
      <c r="A98">
        <f t="shared" si="7"/>
        <v>1.7600000000000011</v>
      </c>
      <c r="B98">
        <f t="shared" si="4"/>
        <v>0.015759290303794016</v>
      </c>
      <c r="C98">
        <f t="shared" si="5"/>
        <v>0.029653952223411495</v>
      </c>
      <c r="D98">
        <f t="shared" si="6"/>
        <v>0.04541324252720551</v>
      </c>
    </row>
    <row r="99" spans="1:4" ht="12.75">
      <c r="A99">
        <f t="shared" si="7"/>
        <v>1.7800000000000011</v>
      </c>
      <c r="B99">
        <f t="shared" si="4"/>
        <v>0.014125318394979929</v>
      </c>
      <c r="C99">
        <f t="shared" si="5"/>
        <v>0.02988072374969049</v>
      </c>
      <c r="D99">
        <f t="shared" si="6"/>
        <v>0.044006042144670424</v>
      </c>
    </row>
    <row r="100" spans="1:4" ht="12.75">
      <c r="A100">
        <f t="shared" si="7"/>
        <v>1.8000000000000012</v>
      </c>
      <c r="B100">
        <f t="shared" si="4"/>
        <v>0.012435600307704983</v>
      </c>
      <c r="C100">
        <f t="shared" si="5"/>
        <v>0.0299895697105336</v>
      </c>
      <c r="D100">
        <f t="shared" si="6"/>
        <v>0.04242517001823858</v>
      </c>
    </row>
    <row r="101" spans="1:4" ht="12.75">
      <c r="A101">
        <f t="shared" si="7"/>
        <v>1.8200000000000012</v>
      </c>
      <c r="B101">
        <f t="shared" si="4"/>
        <v>0.01069680458730089</v>
      </c>
      <c r="C101">
        <f t="shared" si="5"/>
        <v>0.029980060540660373</v>
      </c>
      <c r="D101">
        <f t="shared" si="6"/>
        <v>0.04067686512796126</v>
      </c>
    </row>
    <row r="102" spans="1:4" ht="12.75">
      <c r="A102">
        <f t="shared" si="7"/>
        <v>1.8400000000000012</v>
      </c>
      <c r="B102">
        <f t="shared" si="4"/>
        <v>0.008915793466095879</v>
      </c>
      <c r="C102">
        <f t="shared" si="5"/>
        <v>0.029852233768419965</v>
      </c>
      <c r="D102">
        <f t="shared" si="6"/>
        <v>0.03876802723451585</v>
      </c>
    </row>
    <row r="103" spans="1:4" ht="12.75">
      <c r="A103">
        <f t="shared" si="7"/>
        <v>1.8600000000000012</v>
      </c>
      <c r="B103">
        <f t="shared" si="4"/>
        <v>0.0070995957813187694</v>
      </c>
      <c r="C103">
        <f t="shared" si="5"/>
        <v>0.02960659386768392</v>
      </c>
      <c r="D103">
        <f t="shared" si="6"/>
        <v>0.03670618964900269</v>
      </c>
    </row>
    <row r="104" spans="1:4" ht="12.75">
      <c r="A104">
        <f t="shared" si="7"/>
        <v>1.8800000000000012</v>
      </c>
      <c r="B104">
        <f t="shared" si="4"/>
        <v>0.005255379235489576</v>
      </c>
      <c r="C104">
        <f t="shared" si="5"/>
        <v>0.02924411026691824</v>
      </c>
      <c r="D104">
        <f t="shared" si="6"/>
        <v>0.03449948950240782</v>
      </c>
    </row>
    <row r="105" spans="1:4" ht="12.75">
      <c r="A105">
        <f t="shared" si="7"/>
        <v>1.9000000000000012</v>
      </c>
      <c r="B105">
        <f t="shared" si="4"/>
        <v>0.0033904221087731425</v>
      </c>
      <c r="C105">
        <f t="shared" si="5"/>
        <v>0.028766213523292387</v>
      </c>
      <c r="D105">
        <f t="shared" si="6"/>
        <v>0.03215663563206553</v>
      </c>
    </row>
    <row r="106" spans="1:4" ht="12.75">
      <c r="A106">
        <f t="shared" si="7"/>
        <v>1.9200000000000013</v>
      </c>
      <c r="B106">
        <f t="shared" si="4"/>
        <v>0.0015120845349290636</v>
      </c>
      <c r="C106">
        <f t="shared" si="5"/>
        <v>0.02817478967692277</v>
      </c>
      <c r="D106">
        <f t="shared" si="6"/>
        <v>0.029686874211851833</v>
      </c>
    </row>
    <row r="107" spans="1:4" ht="12.75">
      <c r="A107">
        <f t="shared" si="7"/>
        <v>1.9400000000000013</v>
      </c>
      <c r="B107">
        <f t="shared" si="4"/>
        <v>-0.00037222054576866684</v>
      </c>
      <c r="C107">
        <f t="shared" si="5"/>
        <v>0.02747217280753534</v>
      </c>
      <c r="D107">
        <f t="shared" si="6"/>
        <v>0.027099952261766674</v>
      </c>
    </row>
    <row r="108" spans="1:4" ht="12.75">
      <c r="A108">
        <f t="shared" si="7"/>
        <v>1.9600000000000013</v>
      </c>
      <c r="B108">
        <f t="shared" si="4"/>
        <v>-0.0022550566420236405</v>
      </c>
      <c r="C108">
        <f t="shared" si="5"/>
        <v>0.026661135822918455</v>
      </c>
      <c r="D108">
        <f t="shared" si="6"/>
        <v>0.024406079180894814</v>
      </c>
    </row>
    <row r="109" spans="1:4" ht="12.75">
      <c r="A109">
        <f t="shared" si="7"/>
        <v>1.9800000000000013</v>
      </c>
      <c r="B109">
        <f t="shared" si="4"/>
        <v>-0.004128993059949927</v>
      </c>
      <c r="C109">
        <f t="shared" si="5"/>
        <v>0.025744879515522852</v>
      </c>
      <c r="D109">
        <f t="shared" si="6"/>
        <v>0.021615886455572924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Dr. Mike Moloney</cp:lastModifiedBy>
  <dcterms:created xsi:type="dcterms:W3CDTF">2001-12-09T15:47:52Z</dcterms:created>
  <dcterms:modified xsi:type="dcterms:W3CDTF">2001-12-09T16:20:01Z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